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CB43810B-BE1A-4021-A23C-27E4B25255D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SC RESULTS 2016-17" sheetId="6" r:id="rId1"/>
    <sheet name="SUB &amp; GRADE WISE ANALYSIS" sheetId="8" r:id="rId2"/>
    <sheet name="x d2" sheetId="9" r:id="rId3"/>
    <sheet name="x d1" sheetId="11" r:id="rId4"/>
    <sheet name="x d3" sheetId="12" r:id="rId5"/>
    <sheet name="x d4" sheetId="13" r:id="rId6"/>
    <sheet name="x e" sheetId="14" r:id="rId7"/>
  </sheets>
  <definedNames>
    <definedName name="_xlnm._FilterDatabase" localSheetId="0" hidden="1">'SSC RESULTS 2016-17'!$I$1:$I$226</definedName>
    <definedName name="_xlnm._FilterDatabase" localSheetId="3" hidden="1">'x d1'!$R$1:$R$44</definedName>
    <definedName name="_xlnm._FilterDatabase" localSheetId="2" hidden="1">'x d2'!$R$1:$R$45</definedName>
    <definedName name="_xlnm._FilterDatabase" localSheetId="4" hidden="1">'x d3'!$R$1:$R$44</definedName>
    <definedName name="_xlnm._FilterDatabase" localSheetId="5" hidden="1">'x d4'!$R$1:$R$45</definedName>
    <definedName name="_xlnm._FilterDatabase" localSheetId="6" hidden="1">'x e'!$R$1:$R$44</definedName>
    <definedName name="_xlnm.Print_Titles" localSheetId="0">'SSC RESULTS 2016-17'!$4:$4</definedName>
    <definedName name="_xlnm.Print_Titles" localSheetId="3">'x d1'!$3:$4</definedName>
    <definedName name="_xlnm.Print_Titles" localSheetId="2">'x d2'!$3:$4</definedName>
    <definedName name="_xlnm.Print_Titles" localSheetId="6">'x e'!$3:$4</definedName>
  </definedNames>
  <calcPr calcId="181029"/>
</workbook>
</file>

<file path=xl/calcChain.xml><?xml version="1.0" encoding="utf-8"?>
<calcChain xmlns="http://schemas.openxmlformats.org/spreadsheetml/2006/main">
  <c r="S15" i="8" l="1"/>
  <c r="U13" i="8"/>
  <c r="M53" i="14"/>
  <c r="M52" i="14"/>
  <c r="T51" i="14"/>
  <c r="M51" i="14"/>
  <c r="M50" i="14"/>
  <c r="M49" i="14"/>
  <c r="M48" i="14"/>
  <c r="M54" i="13"/>
  <c r="M53" i="13"/>
  <c r="T52" i="13"/>
  <c r="M52" i="13"/>
  <c r="M51" i="13"/>
  <c r="M50" i="13"/>
  <c r="M49" i="13"/>
  <c r="M56" i="12"/>
  <c r="M55" i="12"/>
  <c r="T54" i="12"/>
  <c r="M54" i="12"/>
  <c r="M53" i="12"/>
  <c r="M52" i="12"/>
  <c r="M51" i="12"/>
  <c r="S51" i="11"/>
  <c r="M54" i="11"/>
  <c r="M53" i="11"/>
  <c r="M52" i="11"/>
  <c r="M51" i="11"/>
  <c r="M50" i="11"/>
  <c r="M49" i="11"/>
  <c r="R51" i="9"/>
  <c r="M54" i="9"/>
  <c r="M53" i="9"/>
  <c r="M52" i="9"/>
  <c r="M51" i="9"/>
  <c r="M50" i="9"/>
  <c r="M49" i="9"/>
  <c r="S225" i="6"/>
  <c r="N219" i="6"/>
  <c r="D219" i="6"/>
  <c r="N218" i="6"/>
  <c r="D218" i="6"/>
  <c r="N217" i="6"/>
  <c r="N216" i="6"/>
  <c r="N215" i="6"/>
  <c r="N214" i="6"/>
  <c r="K21" i="8"/>
  <c r="K23" i="8" s="1"/>
  <c r="L22" i="8"/>
  <c r="J18" i="8"/>
  <c r="J17" i="8"/>
  <c r="C27" i="8"/>
  <c r="E27" i="8"/>
  <c r="J23" i="8"/>
  <c r="I23" i="8"/>
  <c r="P12" i="8"/>
  <c r="P11" i="8"/>
  <c r="P10" i="8"/>
  <c r="P9" i="8"/>
  <c r="P8" i="8"/>
  <c r="P7" i="8"/>
  <c r="L23" i="8" l="1"/>
  <c r="L21" i="8"/>
</calcChain>
</file>

<file path=xl/sharedStrings.xml><?xml version="1.0" encoding="utf-8"?>
<sst xmlns="http://schemas.openxmlformats.org/spreadsheetml/2006/main" count="5229" uniqueCount="485">
  <si>
    <t>Sl.No</t>
  </si>
  <si>
    <t>Name of the Student</t>
  </si>
  <si>
    <t>MADHUSUDHAN REDDY</t>
  </si>
  <si>
    <t>NARAYANACHARI</t>
  </si>
  <si>
    <t>SRIKANTH</t>
  </si>
  <si>
    <t>Sur Name</t>
  </si>
  <si>
    <t>G</t>
  </si>
  <si>
    <t>P</t>
  </si>
  <si>
    <t>S</t>
  </si>
  <si>
    <t>M</t>
  </si>
  <si>
    <t>E</t>
  </si>
  <si>
    <t>Priiyanka</t>
  </si>
  <si>
    <t>R ADM NO</t>
  </si>
  <si>
    <t>VASANTHA</t>
  </si>
  <si>
    <t>RAJESWARI</t>
  </si>
  <si>
    <t>DURGA</t>
  </si>
  <si>
    <t>SRILATHA</t>
  </si>
  <si>
    <t>MOHAMMED</t>
  </si>
  <si>
    <t>POTU</t>
  </si>
  <si>
    <t>BODDEWAD</t>
  </si>
  <si>
    <t>MURRA</t>
  </si>
  <si>
    <t>JIRRA</t>
  </si>
  <si>
    <t>GAJULA</t>
  </si>
  <si>
    <t>SHETTY</t>
  </si>
  <si>
    <t>AMBATI</t>
  </si>
  <si>
    <t>MADDINA</t>
  </si>
  <si>
    <t>NIDAMANURI</t>
  </si>
  <si>
    <t>KHANAPURAM</t>
  </si>
  <si>
    <t>NETTEM</t>
  </si>
  <si>
    <t>KACHARAGADLA</t>
  </si>
  <si>
    <t>GUNAGANTI</t>
  </si>
  <si>
    <t>GOSU</t>
  </si>
  <si>
    <t>PAPAIAHGARI</t>
  </si>
  <si>
    <t>GUNDA</t>
  </si>
  <si>
    <t>YAGANTI</t>
  </si>
  <si>
    <t>SEETHAPPAGARI</t>
  </si>
  <si>
    <t>BATTINI</t>
  </si>
  <si>
    <t>YEGUVINTI</t>
  </si>
  <si>
    <t>BADE</t>
  </si>
  <si>
    <t>LAKKALAPUDI</t>
  </si>
  <si>
    <t>KORRAPATI</t>
  </si>
  <si>
    <t>BAGIREDDYGARI</t>
  </si>
  <si>
    <t>MUPPALA</t>
  </si>
  <si>
    <t>NENAVATH</t>
  </si>
  <si>
    <t>MUTTINA</t>
  </si>
  <si>
    <t>EDALA</t>
  </si>
  <si>
    <t>EMMADI</t>
  </si>
  <si>
    <t>JAKKANI</t>
  </si>
  <si>
    <t>GUNTUR</t>
  </si>
  <si>
    <t>KASIREDDY</t>
  </si>
  <si>
    <t>GORANTLA</t>
  </si>
  <si>
    <t>CHIKATIMALLA</t>
  </si>
  <si>
    <t>BHOOMIREDDY</t>
  </si>
  <si>
    <t>BANDI</t>
  </si>
  <si>
    <t>LANKIPALLI</t>
  </si>
  <si>
    <t>DEVARAM</t>
  </si>
  <si>
    <t>BYRI</t>
  </si>
  <si>
    <t>GOLLA</t>
  </si>
  <si>
    <t>YENNAM</t>
  </si>
  <si>
    <t>ONIPENTA</t>
  </si>
  <si>
    <t>EDUBILLI</t>
  </si>
  <si>
    <t>GANDI</t>
  </si>
  <si>
    <t>KATHEM</t>
  </si>
  <si>
    <t>VUPPU</t>
  </si>
  <si>
    <t>VENNAPOOSA</t>
  </si>
  <si>
    <t>PENDYALA</t>
  </si>
  <si>
    <t>MYLAVARAM</t>
  </si>
  <si>
    <t>KAKARA</t>
  </si>
  <si>
    <t>PATHULOTHU</t>
  </si>
  <si>
    <t>GODA</t>
  </si>
  <si>
    <t>KURAPATI</t>
  </si>
  <si>
    <t>V S</t>
  </si>
  <si>
    <t>KESHAPALLY</t>
  </si>
  <si>
    <t>BUYANKAR</t>
  </si>
  <si>
    <t>MANDLA</t>
  </si>
  <si>
    <t>BEESA</t>
  </si>
  <si>
    <t>GARAPATI</t>
  </si>
  <si>
    <t>PALADUGU</t>
  </si>
  <si>
    <t>MUTHYALA</t>
  </si>
  <si>
    <t>NALLABOTHU</t>
  </si>
  <si>
    <t>DEVAPATHNI</t>
  </si>
  <si>
    <t>BOOJALA</t>
  </si>
  <si>
    <t>RAVADA</t>
  </si>
  <si>
    <t>KARANAM</t>
  </si>
  <si>
    <t>PUTLURU</t>
  </si>
  <si>
    <t>VALLAM</t>
  </si>
  <si>
    <t>KAMSALA</t>
  </si>
  <si>
    <t>KOYYA</t>
  </si>
  <si>
    <t>BOBBA</t>
  </si>
  <si>
    <t>KUMMARI</t>
  </si>
  <si>
    <t>MANUPOTI</t>
  </si>
  <si>
    <t>BACHUWAR</t>
  </si>
  <si>
    <t>DUMALA</t>
  </si>
  <si>
    <t>MAYALURI</t>
  </si>
  <si>
    <t>KARNEKOTA</t>
  </si>
  <si>
    <t>CHEREDDY</t>
  </si>
  <si>
    <t>EDIGA</t>
  </si>
  <si>
    <t>MANNE</t>
  </si>
  <si>
    <t>REGULA</t>
  </si>
  <si>
    <t>LAKDARAM</t>
  </si>
  <si>
    <t>BODDAPATI</t>
  </si>
  <si>
    <t>GUTTA</t>
  </si>
  <si>
    <t>JOGI</t>
  </si>
  <si>
    <t>DIVI</t>
  </si>
  <si>
    <t>KAMPALLI</t>
  </si>
  <si>
    <t>BUDIDHA</t>
  </si>
  <si>
    <t>BATHINI</t>
  </si>
  <si>
    <t>GONUGUNTLA</t>
  </si>
  <si>
    <t xml:space="preserve">KATARAM </t>
  </si>
  <si>
    <t>PAPAYOLLA</t>
  </si>
  <si>
    <t>SAPIDI</t>
  </si>
  <si>
    <t>MAILA</t>
  </si>
  <si>
    <t>NIMMALA</t>
  </si>
  <si>
    <t>NALLAVELLA</t>
  </si>
  <si>
    <t>CHINTALA</t>
  </si>
  <si>
    <t>BHASKAR</t>
  </si>
  <si>
    <t>NAVAPETA</t>
  </si>
  <si>
    <t>SIRIPURAPU</t>
  </si>
  <si>
    <t>MAMIDISHETTI</t>
  </si>
  <si>
    <t>THALUGULA</t>
  </si>
  <si>
    <t>MANUKONDA</t>
  </si>
  <si>
    <t>MASULA</t>
  </si>
  <si>
    <t>GOURI</t>
  </si>
  <si>
    <t>TIPPANI</t>
  </si>
  <si>
    <t>MORTALA</t>
  </si>
  <si>
    <t>THANDA</t>
  </si>
  <si>
    <t>PUNEM</t>
  </si>
  <si>
    <t>MUDAVATH</t>
  </si>
  <si>
    <t>CHERUKURI</t>
  </si>
  <si>
    <t>GANGIREDDY</t>
  </si>
  <si>
    <t>GUNTIPALLY</t>
  </si>
  <si>
    <t>KANCHRLA</t>
  </si>
  <si>
    <t>KORDUTY</t>
  </si>
  <si>
    <t xml:space="preserve">YALLA </t>
  </si>
  <si>
    <t xml:space="preserve">MEKA </t>
  </si>
  <si>
    <t>CHUKKA</t>
  </si>
  <si>
    <t xml:space="preserve">CHALIVENDULA </t>
  </si>
  <si>
    <t>KORRA</t>
  </si>
  <si>
    <t>PERUMALLA</t>
  </si>
  <si>
    <t>JONNALAGADDA</t>
  </si>
  <si>
    <t>KALLURU</t>
  </si>
  <si>
    <t>DAMA</t>
  </si>
  <si>
    <t>MEDAMONI</t>
  </si>
  <si>
    <t>NAGARAGUDEM</t>
  </si>
  <si>
    <t>AKULA</t>
  </si>
  <si>
    <t>JILLELA</t>
  </si>
  <si>
    <t>ADDANKI</t>
  </si>
  <si>
    <t>LANDA</t>
  </si>
  <si>
    <t>TALARI</t>
  </si>
  <si>
    <t>THOORPU</t>
  </si>
  <si>
    <t>JANGA</t>
  </si>
  <si>
    <t>GAJA</t>
  </si>
  <si>
    <t>GOTTIPATI</t>
  </si>
  <si>
    <t>KASULA</t>
  </si>
  <si>
    <t>CHEKKALA</t>
  </si>
  <si>
    <t>NEELI</t>
  </si>
  <si>
    <t>SAMA</t>
  </si>
  <si>
    <t>KINTALI</t>
  </si>
  <si>
    <t>ALAKUNTA</t>
  </si>
  <si>
    <t>MOLLETI</t>
  </si>
  <si>
    <t>ALGANI</t>
  </si>
  <si>
    <t>TUPAKULA</t>
  </si>
  <si>
    <t>GANJI</t>
  </si>
  <si>
    <t>KARNATI</t>
  </si>
  <si>
    <t xml:space="preserve">RUMANDLA </t>
  </si>
  <si>
    <t>MEAKALA</t>
  </si>
  <si>
    <t>JELLA</t>
  </si>
  <si>
    <t>SAHU</t>
  </si>
  <si>
    <t>BADDULA</t>
  </si>
  <si>
    <t>NIMMA</t>
  </si>
  <si>
    <t>ALLAM</t>
  </si>
  <si>
    <t>ARULSELVAN</t>
  </si>
  <si>
    <t>NEETHIPUDI</t>
  </si>
  <si>
    <t>MAMIDI</t>
  </si>
  <si>
    <t>ALGUBELLI</t>
  </si>
  <si>
    <t>SUNKETA</t>
  </si>
  <si>
    <t>PARSHA</t>
  </si>
  <si>
    <t>SEC</t>
  </si>
  <si>
    <t>D3</t>
  </si>
  <si>
    <t>D2</t>
  </si>
  <si>
    <t>D4</t>
  </si>
  <si>
    <t>D1</t>
  </si>
  <si>
    <t>BADDAM</t>
  </si>
  <si>
    <t>CHEERLA</t>
  </si>
  <si>
    <t>DAMARA</t>
  </si>
  <si>
    <t>KANAKAMAMIDI</t>
  </si>
  <si>
    <t>KAVALI</t>
  </si>
  <si>
    <t>MUNIGALA</t>
  </si>
  <si>
    <t>RACHAGORLA</t>
  </si>
  <si>
    <t>GYANAJI</t>
  </si>
  <si>
    <t>KESINENI</t>
  </si>
  <si>
    <t>PATAN</t>
  </si>
  <si>
    <t>CHINTHA</t>
  </si>
  <si>
    <t>KOUDAMPALLI</t>
  </si>
  <si>
    <t>NIDAMANURU</t>
  </si>
  <si>
    <t>AMGOTHU</t>
  </si>
  <si>
    <t>PRAMODH</t>
  </si>
  <si>
    <t>MOHAN SAI</t>
  </si>
  <si>
    <t>MURALI</t>
  </si>
  <si>
    <t>BHANUTEJA</t>
  </si>
  <si>
    <t>SANDEEP</t>
  </si>
  <si>
    <t>PARDHASARADHI</t>
  </si>
  <si>
    <t>YASHWIKA</t>
  </si>
  <si>
    <t xml:space="preserve">PAVAN </t>
  </si>
  <si>
    <t>MADHUMITHA</t>
  </si>
  <si>
    <t>VISHNU PRIYA</t>
  </si>
  <si>
    <t>MANI VENKATA SAI DEEP</t>
  </si>
  <si>
    <t>RAVI TEJA</t>
  </si>
  <si>
    <t>JEEVAN KUMAR</t>
  </si>
  <si>
    <t>PHANI NIKITH</t>
  </si>
  <si>
    <t>MANOHAR</t>
  </si>
  <si>
    <t>NAGA MUNI REDDY</t>
  </si>
  <si>
    <t xml:space="preserve">ASWITHA </t>
  </si>
  <si>
    <t>NAGA VINAY</t>
  </si>
  <si>
    <t>HAREESH</t>
  </si>
  <si>
    <t>VENNELA</t>
  </si>
  <si>
    <t>VENNELA KUMARI</t>
  </si>
  <si>
    <t>JAYA PRAKASHRAJ</t>
  </si>
  <si>
    <t>KACHATTI</t>
  </si>
  <si>
    <t>PRANAV ADITYA</t>
  </si>
  <si>
    <t>PRANATHI</t>
  </si>
  <si>
    <t>AKSHAY REDDY</t>
  </si>
  <si>
    <t>SANDHYA</t>
  </si>
  <si>
    <t>SINDHURA</t>
  </si>
  <si>
    <t>ABHISHIKTH</t>
  </si>
  <si>
    <t>MADHUSUDAN</t>
  </si>
  <si>
    <t>SOHITH</t>
  </si>
  <si>
    <t>PRAVALLIKA</t>
  </si>
  <si>
    <t>KOUSHIK REDDY</t>
  </si>
  <si>
    <t>NAVEEN KUMAR</t>
  </si>
  <si>
    <t>MOHAN KUMAR</t>
  </si>
  <si>
    <t>NITHIN KUMAR REDDY</t>
  </si>
  <si>
    <t>SAI PAVAN</t>
  </si>
  <si>
    <t>UDAY KIRAN</t>
  </si>
  <si>
    <t>UDAY KUMAR</t>
  </si>
  <si>
    <t>SAI KIRAN REDDY</t>
  </si>
  <si>
    <t>VIDYA SAGAR</t>
  </si>
  <si>
    <t>NANDEESHWAR REDDY</t>
  </si>
  <si>
    <t>VIVEK YADAV</t>
  </si>
  <si>
    <t>SAI KUMAR</t>
  </si>
  <si>
    <t>BRAMHA VARDHAN</t>
  </si>
  <si>
    <t>LAKSHMI PRIYA</t>
  </si>
  <si>
    <t>KARTHIK</t>
  </si>
  <si>
    <t>AISHWARYA</t>
  </si>
  <si>
    <t>PRUDHVI RAJKUMAR REDDY</t>
  </si>
  <si>
    <t>ABHILASH</t>
  </si>
  <si>
    <t>MANTHAPURAM</t>
  </si>
  <si>
    <t>LOHITH KUMAR</t>
  </si>
  <si>
    <t>CHANDRA PRAKASH</t>
  </si>
  <si>
    <t>KOWSALYA</t>
  </si>
  <si>
    <t>TEJA</t>
  </si>
  <si>
    <t>LAKSHMI VARAPRASAD</t>
  </si>
  <si>
    <t>HARSHAVARDHANA REDDY</t>
  </si>
  <si>
    <t>NIKHIL</t>
  </si>
  <si>
    <t>ADITYA REDDY</t>
  </si>
  <si>
    <t>PRAVALIKA</t>
  </si>
  <si>
    <t>SRAVYA VARSHINI</t>
  </si>
  <si>
    <t>PAVAN</t>
  </si>
  <si>
    <t>HARSHAVARDHAN</t>
  </si>
  <si>
    <t>VINAY KUMAR REDDY</t>
  </si>
  <si>
    <t>GURU TEJA</t>
  </si>
  <si>
    <t>SHIVA KUMAR</t>
  </si>
  <si>
    <t>JESHMITHA</t>
  </si>
  <si>
    <t>PURANDESHWARY</t>
  </si>
  <si>
    <t>ANVESH</t>
  </si>
  <si>
    <t>NARSINGH RAO</t>
  </si>
  <si>
    <t>KRISHNAMOORTHY</t>
  </si>
  <si>
    <t>SIRI REDDY</t>
  </si>
  <si>
    <t>MAHENDER REDDY</t>
  </si>
  <si>
    <t>DHEERAJ</t>
  </si>
  <si>
    <t>MANASA</t>
  </si>
  <si>
    <t>SHYAM</t>
  </si>
  <si>
    <t>RATNA SREE</t>
  </si>
  <si>
    <t>JANARDHANA RAO</t>
  </si>
  <si>
    <t>HANUMAN REDDY</t>
  </si>
  <si>
    <t>SATYA DIRESH KUMAR</t>
  </si>
  <si>
    <t>CHARAN TEJA REDDY</t>
  </si>
  <si>
    <t>VISWANATH</t>
  </si>
  <si>
    <t>AJAY</t>
  </si>
  <si>
    <t>GOUTHAM</t>
  </si>
  <si>
    <t>UDAY</t>
  </si>
  <si>
    <t>SREEKAR</t>
  </si>
  <si>
    <t>KEERTHI</t>
  </si>
  <si>
    <t>ANIL KUMAR</t>
  </si>
  <si>
    <t>ROHITH GOUD</t>
  </si>
  <si>
    <t>SINDHU</t>
  </si>
  <si>
    <t>KRANTHI KIRAN REDDY</t>
  </si>
  <si>
    <t>KUMAR NAIK</t>
  </si>
  <si>
    <t>JAGAN MOHAN REDDY</t>
  </si>
  <si>
    <t>ARULDEEPIKA</t>
  </si>
  <si>
    <t>SHARVANI</t>
  </si>
  <si>
    <t>SHASHIVARDHAN REDDY</t>
  </si>
  <si>
    <t>ROHINI</t>
  </si>
  <si>
    <t>VARUN</t>
  </si>
  <si>
    <t>VENKAT RAM REDDY</t>
  </si>
  <si>
    <t>OMKARESHWAR</t>
  </si>
  <si>
    <t>RAJESH REDDY</t>
  </si>
  <si>
    <t>KIRAN KUMAR</t>
  </si>
  <si>
    <t>KARTHIK KUMAR REDDY</t>
  </si>
  <si>
    <t>MANISHA</t>
  </si>
  <si>
    <t>SHEKAR</t>
  </si>
  <si>
    <t>HEMARAJU</t>
  </si>
  <si>
    <t>JAYA BABU</t>
  </si>
  <si>
    <t>CHANDRIKA</t>
  </si>
  <si>
    <t>AJAY KUMAR</t>
  </si>
  <si>
    <t>JYOTHSNA</t>
  </si>
  <si>
    <t>GOPI SAI</t>
  </si>
  <si>
    <t>NAVANITHA</t>
  </si>
  <si>
    <t>KARTHIK REDDY</t>
  </si>
  <si>
    <t>RAHUL REDDY</t>
  </si>
  <si>
    <t>VAMSHIKRISHNA</t>
  </si>
  <si>
    <t xml:space="preserve">VINAY </t>
  </si>
  <si>
    <t>SUPRIYA YADAV</t>
  </si>
  <si>
    <t>SAHITHI</t>
  </si>
  <si>
    <t>SAI MANIDEEP</t>
  </si>
  <si>
    <t>NAGENDRA</t>
  </si>
  <si>
    <t>DURGA PRASAD</t>
  </si>
  <si>
    <t>SAI TEJA</t>
  </si>
  <si>
    <t>SAINATH</t>
  </si>
  <si>
    <t>RAVI KUMAR</t>
  </si>
  <si>
    <t>SRI BRUNDHA</t>
  </si>
  <si>
    <t>ROHITH KUMAR CHOWDARY</t>
  </si>
  <si>
    <t>VENKATESH</t>
  </si>
  <si>
    <t>NISHA</t>
  </si>
  <si>
    <t>SAI KIRAN</t>
  </si>
  <si>
    <t>PAVAN KALYAN REDDY</t>
  </si>
  <si>
    <t>MEGHAMALA</t>
  </si>
  <si>
    <t>NAVEEN KUMAR REDDY</t>
  </si>
  <si>
    <t>SRIMEGHANA</t>
  </si>
  <si>
    <t>ABHINAV</t>
  </si>
  <si>
    <t>RAKESH REDDY</t>
  </si>
  <si>
    <t>RIKVITHA</t>
  </si>
  <si>
    <t>MANIDEEP</t>
  </si>
  <si>
    <t>VASAVI REDDY</t>
  </si>
  <si>
    <t>ANAND REDDY</t>
  </si>
  <si>
    <t>NAGA PRAVEEN KUMAR</t>
  </si>
  <si>
    <t>SAI KOWSHIK REDDY</t>
  </si>
  <si>
    <t>NAVEEN GOUD</t>
  </si>
  <si>
    <t>VENKAT</t>
  </si>
  <si>
    <t>THARUN</t>
  </si>
  <si>
    <t>RAJU</t>
  </si>
  <si>
    <t>NITHIN REDDY</t>
  </si>
  <si>
    <t>LOKESH</t>
  </si>
  <si>
    <t>PAVITHRA</t>
  </si>
  <si>
    <t>ANAND KUMAR</t>
  </si>
  <si>
    <t>SAI KIRAN YADAV</t>
  </si>
  <si>
    <t>CHANUKYA NAIDU</t>
  </si>
  <si>
    <t>RAMYASREE</t>
  </si>
  <si>
    <t>SRI SAILAM YADAV</t>
  </si>
  <si>
    <t>SRI BHARGAVA</t>
  </si>
  <si>
    <t>SIVA RAM PRASAD</t>
  </si>
  <si>
    <t>ARIF HUSSAIN</t>
  </si>
  <si>
    <t>BHARATH</t>
  </si>
  <si>
    <t>VAMSHI KRISHNA REDDY</t>
  </si>
  <si>
    <t>YASWANTH SAI</t>
  </si>
  <si>
    <t>SAI HARSHAVARDHAN</t>
  </si>
  <si>
    <t>ANNAMALAI</t>
  </si>
  <si>
    <t>SAI RITISH REDDY</t>
  </si>
  <si>
    <t>MANOGYNA</t>
  </si>
  <si>
    <t>SUKRAM NAIK</t>
  </si>
  <si>
    <t>AKHILESHWAR</t>
  </si>
  <si>
    <t>YESWANTH CHOWDARY</t>
  </si>
  <si>
    <t>SAI CHARAN REDDY</t>
  </si>
  <si>
    <t>VAMSI KRISHNA</t>
  </si>
  <si>
    <t>SHASHI KANTH</t>
  </si>
  <si>
    <t>ANITHA CHOWDARY</t>
  </si>
  <si>
    <t>SAI VAMSHI</t>
  </si>
  <si>
    <t>LIKHITHA</t>
  </si>
  <si>
    <t>VAMSHI KRISHNA</t>
  </si>
  <si>
    <t>JAYA KRISHNA</t>
  </si>
  <si>
    <t>VINAY</t>
  </si>
  <si>
    <t>ANISH</t>
  </si>
  <si>
    <t>CHANDANA</t>
  </si>
  <si>
    <t>NIKITHA</t>
  </si>
  <si>
    <t>SANTHOSH REDDY</t>
  </si>
  <si>
    <t>VIJAY SIMHA REDDY</t>
  </si>
  <si>
    <t>MANIKANTA REDDY</t>
  </si>
  <si>
    <t>ARSHITHA REDDY</t>
  </si>
  <si>
    <t>SINDHUJA</t>
  </si>
  <si>
    <t>PENTYALA</t>
  </si>
  <si>
    <t>VUNNAM</t>
  </si>
  <si>
    <t>KATAMARAJUGARI EDIGA</t>
  </si>
  <si>
    <t>TARUN</t>
  </si>
  <si>
    <t>MYNENI</t>
  </si>
  <si>
    <t xml:space="preserve"> BALA VENKATA GOKULA SHIVA RAMA KRISHNA</t>
  </si>
  <si>
    <t>SHESHASAI</t>
  </si>
  <si>
    <t>PACHHA</t>
  </si>
  <si>
    <t>SHAHNAWAZ AHMED KHAN</t>
  </si>
  <si>
    <t>PITLA</t>
  </si>
  <si>
    <t>GANDLA</t>
  </si>
  <si>
    <t>BHUKYA</t>
  </si>
  <si>
    <t>RAMPURAM</t>
  </si>
  <si>
    <t>SHAMELATI</t>
  </si>
  <si>
    <t>TURUPU</t>
  </si>
  <si>
    <t>S.NO</t>
  </si>
  <si>
    <t>M/F</t>
  </si>
  <si>
    <t>S/P</t>
  </si>
  <si>
    <t>F</t>
  </si>
  <si>
    <t>G.P</t>
  </si>
  <si>
    <t>FL</t>
  </si>
  <si>
    <t>TOTAL</t>
  </si>
  <si>
    <t>SOC</t>
  </si>
  <si>
    <t>SCI</t>
  </si>
  <si>
    <t>MAT</t>
  </si>
  <si>
    <t>ENG</t>
  </si>
  <si>
    <t>SL</t>
  </si>
  <si>
    <t>SSC RESULTS 2016-17</t>
  </si>
  <si>
    <t>NTR MODEL SCHOOL
Himayathnagar(V), Moinabad (M), R.R. Dist - 075</t>
  </si>
  <si>
    <t>SUBJECT WISE GP</t>
  </si>
  <si>
    <t>TOTAL APPEARED</t>
  </si>
  <si>
    <t>SL NO</t>
  </si>
  <si>
    <t>SUBJECT</t>
  </si>
  <si>
    <t>A1</t>
  </si>
  <si>
    <t>A2</t>
  </si>
  <si>
    <t>B1</t>
  </si>
  <si>
    <t>B2</t>
  </si>
  <si>
    <t>C1</t>
  </si>
  <si>
    <t>C2</t>
  </si>
  <si>
    <t>TOT</t>
  </si>
  <si>
    <t xml:space="preserve"> PASSED</t>
  </si>
  <si>
    <t>TELUGU</t>
  </si>
  <si>
    <t>PASS %</t>
  </si>
  <si>
    <t>HINDI</t>
  </si>
  <si>
    <t>FAIL %</t>
  </si>
  <si>
    <t>ENGLISH</t>
  </si>
  <si>
    <t>MATHS</t>
  </si>
  <si>
    <t>SCIENCE</t>
  </si>
  <si>
    <t>SOCIAL</t>
  </si>
  <si>
    <t>OVERALL GPA SECURED</t>
  </si>
  <si>
    <t>N T R MODEL SCHOOL</t>
  </si>
  <si>
    <t>G PA</t>
  </si>
  <si>
    <t>NO. OF STUDENTS</t>
  </si>
  <si>
    <t>GRADE</t>
  </si>
  <si>
    <t>STUDENT TYPE</t>
  </si>
  <si>
    <t>PASS</t>
  </si>
  <si>
    <t>FAIL</t>
  </si>
  <si>
    <t>%</t>
  </si>
  <si>
    <t>SPONSERS</t>
  </si>
  <si>
    <t>PAYMENTS</t>
  </si>
  <si>
    <t>H.T NUMBER</t>
  </si>
  <si>
    <t>8 above</t>
  </si>
  <si>
    <t>9 above</t>
  </si>
  <si>
    <t>7 above</t>
  </si>
  <si>
    <t>6 above</t>
  </si>
  <si>
    <t>b1</t>
  </si>
  <si>
    <t>b2</t>
  </si>
  <si>
    <t>a2</t>
  </si>
  <si>
    <t>a1</t>
  </si>
  <si>
    <t>GPA 10/10 - 6 
(PAYMENT - 3 &amp; SPONSOR  3)</t>
  </si>
  <si>
    <r>
      <t xml:space="preserve">GPA 10/10 - 6
 </t>
    </r>
    <r>
      <rPr>
        <b/>
        <sz val="10"/>
        <color theme="1"/>
        <rFont val="Cambria"/>
        <family val="1"/>
        <scheme val="major"/>
      </rPr>
      <t>(PAYMENT 3 &amp; SPONSOR 3)</t>
    </r>
  </si>
  <si>
    <t>TOTAL APPEARED -202 - PASSED -201  PASS 99.50%</t>
  </si>
  <si>
    <t>TOTAL G P A GRADE WISE  &amp; SUBJECT WISE ANALYSIS</t>
  </si>
  <si>
    <t>SSC RESULTS 2016-17 (D2 )</t>
  </si>
  <si>
    <t>SSC RESULTS 2016-17 (D1)</t>
  </si>
  <si>
    <t>SSC RESULTS 2016-17 (D3)</t>
  </si>
  <si>
    <t>SSC RESULTS 2016-17 (D4)</t>
  </si>
  <si>
    <t>SSC RESULTS 2016-17 (E)</t>
  </si>
  <si>
    <t>TEACHER NAME</t>
  </si>
  <si>
    <t>DEEPTHI</t>
  </si>
  <si>
    <t>KRISHNA PRASASD</t>
  </si>
  <si>
    <t>KAMALAKAR</t>
  </si>
  <si>
    <t>JOHNSY</t>
  </si>
  <si>
    <t>SAG, BM &amp; BR</t>
  </si>
  <si>
    <t>LINGAIAH</t>
  </si>
  <si>
    <t>D2 SUBJECT WISE GRADES</t>
  </si>
  <si>
    <t>GRADE WISE</t>
  </si>
  <si>
    <t>D1 SUBJECT WISE GRADES</t>
  </si>
  <si>
    <t>D3 SUBJECT WISE GRADES</t>
  </si>
  <si>
    <t>WESLEY</t>
  </si>
  <si>
    <t>SIRI, AS &amp; BR</t>
  </si>
  <si>
    <t>SREELAKSHMI</t>
  </si>
  <si>
    <t>VAZEER KHAN</t>
  </si>
  <si>
    <t>SIRI, MN &amp; GN</t>
  </si>
  <si>
    <t>SUBBARAO</t>
  </si>
  <si>
    <t>HIGHEST GPA 9.8 (2) BOYS</t>
  </si>
  <si>
    <t>HIGHEST GPA 10 1GIRL</t>
  </si>
  <si>
    <t>JOSEPH RAVI</t>
  </si>
  <si>
    <t>PRABHAKAR</t>
  </si>
  <si>
    <t>D4 SUBJECT WISE GRADES</t>
  </si>
  <si>
    <t>E SUBJECT WISE GRADES</t>
  </si>
  <si>
    <t>SAG, BM &amp; GN</t>
  </si>
  <si>
    <t>HIGHEST GPA 10 (5) 1B &amp; 4G</t>
  </si>
  <si>
    <t>HIGHEST GPA 9.8 (2) 1B &amp; 1G</t>
  </si>
  <si>
    <t>HIGHEST GPA 9.7 (2) 1B &amp; 1G</t>
  </si>
  <si>
    <t>TOTAL APPEARED -202 - PASSED -202  PASS - 100%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</si>
</sst>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 Unicode MS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b/>
      <sz val="14"/>
      <name val="Arial Unicode MS"/>
      <family val="2"/>
    </font>
    <font>
      <b/>
      <sz val="16"/>
      <name val="Arial Unicode MS"/>
      <family val="2"/>
    </font>
    <font>
      <b/>
      <sz val="11"/>
      <name val="Cambria"/>
      <family val="1"/>
      <scheme val="major"/>
    </font>
    <font>
      <b/>
      <sz val="10"/>
      <color theme="1"/>
      <name val="Times New Roman"/>
      <family val="1"/>
    </font>
    <font>
      <b/>
      <sz val="11"/>
      <color theme="1"/>
      <name val="Cambria"/>
      <family val="1"/>
      <scheme val="major"/>
    </font>
    <font>
      <b/>
      <sz val="18"/>
      <color theme="1"/>
      <name val="Times New Roman"/>
      <family val="1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6"/>
      <name val="Calibri"/>
      <family val="2"/>
      <scheme val="minor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name val="Verdana"/>
      <family val="2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2" xfId="0" applyFont="1" applyBorder="1" applyAlignment="1">
      <alignment vertical="center"/>
    </xf>
    <xf numFmtId="0" fontId="14" fillId="0" borderId="2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0" fontId="10" fillId="0" borderId="20" xfId="0" applyNumberFormat="1" applyFont="1" applyBorder="1" applyAlignment="1">
      <alignment horizontal="center" vertical="center"/>
    </xf>
    <xf numFmtId="10" fontId="10" fillId="0" borderId="23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9" fontId="18" fillId="0" borderId="20" xfId="0" applyNumberFormat="1" applyFont="1" applyBorder="1" applyAlignment="1">
      <alignment horizontal="center" vertical="center"/>
    </xf>
    <xf numFmtId="10" fontId="18" fillId="0" borderId="20" xfId="0" applyNumberFormat="1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10" fontId="18" fillId="0" borderId="23" xfId="0" applyNumberFormat="1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5" fillId="0" borderId="0" xfId="0" applyFont="1"/>
    <xf numFmtId="0" fontId="23" fillId="0" borderId="15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2" xfId="0" applyBorder="1" applyAlignment="1">
      <alignment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0" fontId="22" fillId="0" borderId="4" xfId="0" applyNumberFormat="1" applyFont="1" applyBorder="1" applyAlignment="1">
      <alignment horizontal="center" vertical="center"/>
    </xf>
    <xf numFmtId="10" fontId="22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6"/>
  <sheetViews>
    <sheetView tabSelected="1" topLeftCell="A169" workbookViewId="0">
      <selection activeCell="U219" sqref="U219"/>
    </sheetView>
  </sheetViews>
  <sheetFormatPr defaultRowHeight="15"/>
  <cols>
    <col min="1" max="1" width="6.28515625" style="2" bestFit="1" customWidth="1"/>
    <col min="2" max="2" width="0" style="2" hidden="1" customWidth="1"/>
    <col min="3" max="3" width="4.7109375" style="2" customWidth="1"/>
    <col min="4" max="4" width="15.7109375" style="2" customWidth="1"/>
    <col min="5" max="5" width="23.7109375" style="7" customWidth="1"/>
    <col min="6" max="6" width="14" style="2" customWidth="1"/>
    <col min="7" max="22" width="6" style="2" customWidth="1"/>
    <col min="23" max="16384" width="9.140625" style="2"/>
  </cols>
  <sheetData>
    <row r="1" spans="1:22" ht="60.75" customHeight="1">
      <c r="A1" s="137" t="s">
        <v>407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</row>
    <row r="2" spans="1:22" ht="22.5" customHeight="1">
      <c r="A2" s="139" t="s">
        <v>406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</row>
    <row r="3" spans="1:22" s="8" customFormat="1" ht="23.25" customHeight="1">
      <c r="A3" s="115" t="s">
        <v>0</v>
      </c>
      <c r="B3" s="113" t="s">
        <v>12</v>
      </c>
      <c r="C3" s="113" t="s">
        <v>177</v>
      </c>
      <c r="D3" s="113" t="s">
        <v>5</v>
      </c>
      <c r="E3" s="144" t="s">
        <v>1</v>
      </c>
      <c r="F3" s="114" t="s">
        <v>439</v>
      </c>
      <c r="G3" s="113" t="s">
        <v>395</v>
      </c>
      <c r="H3" s="113" t="s">
        <v>396</v>
      </c>
      <c r="I3" s="113" t="s">
        <v>399</v>
      </c>
      <c r="J3" s="113"/>
      <c r="K3" s="113" t="s">
        <v>405</v>
      </c>
      <c r="L3" s="113"/>
      <c r="M3" s="113" t="s">
        <v>404</v>
      </c>
      <c r="N3" s="113"/>
      <c r="O3" s="113" t="s">
        <v>403</v>
      </c>
      <c r="P3" s="113"/>
      <c r="Q3" s="113" t="s">
        <v>402</v>
      </c>
      <c r="R3" s="113"/>
      <c r="S3" s="113" t="s">
        <v>401</v>
      </c>
      <c r="T3" s="113"/>
      <c r="U3" s="142" t="s">
        <v>400</v>
      </c>
      <c r="V3" s="143"/>
    </row>
    <row r="4" spans="1:22" s="8" customFormat="1" ht="23.25" customHeight="1" thickBot="1">
      <c r="A4" s="116"/>
      <c r="B4" s="114"/>
      <c r="C4" s="114"/>
      <c r="D4" s="114"/>
      <c r="E4" s="145"/>
      <c r="F4" s="146"/>
      <c r="G4" s="114"/>
      <c r="H4" s="114"/>
      <c r="I4" s="13" t="s">
        <v>6</v>
      </c>
      <c r="J4" s="13" t="s">
        <v>398</v>
      </c>
      <c r="K4" s="13" t="s">
        <v>6</v>
      </c>
      <c r="L4" s="13" t="s">
        <v>398</v>
      </c>
      <c r="M4" s="13" t="s">
        <v>6</v>
      </c>
      <c r="N4" s="13" t="s">
        <v>398</v>
      </c>
      <c r="O4" s="13" t="s">
        <v>6</v>
      </c>
      <c r="P4" s="13" t="s">
        <v>398</v>
      </c>
      <c r="Q4" s="13" t="s">
        <v>6</v>
      </c>
      <c r="R4" s="13" t="s">
        <v>398</v>
      </c>
      <c r="S4" s="13" t="s">
        <v>6</v>
      </c>
      <c r="T4" s="13" t="s">
        <v>398</v>
      </c>
      <c r="U4" s="13" t="s">
        <v>6</v>
      </c>
      <c r="V4" s="13" t="s">
        <v>398</v>
      </c>
    </row>
    <row r="5" spans="1:22" s="5" customFormat="1" ht="21.75" customHeight="1">
      <c r="A5" s="70">
        <v>1</v>
      </c>
      <c r="B5" s="71">
        <v>2059</v>
      </c>
      <c r="C5" s="72" t="s">
        <v>10</v>
      </c>
      <c r="D5" s="71" t="s">
        <v>50</v>
      </c>
      <c r="E5" s="72" t="s">
        <v>213</v>
      </c>
      <c r="F5" s="71">
        <v>1723131528</v>
      </c>
      <c r="G5" s="72" t="s">
        <v>9</v>
      </c>
      <c r="H5" s="72" t="s">
        <v>8</v>
      </c>
      <c r="I5" s="72" t="s">
        <v>412</v>
      </c>
      <c r="J5" s="72">
        <v>10</v>
      </c>
      <c r="K5" s="72" t="s">
        <v>412</v>
      </c>
      <c r="L5" s="72">
        <v>10</v>
      </c>
      <c r="M5" s="72" t="s">
        <v>412</v>
      </c>
      <c r="N5" s="72">
        <v>10</v>
      </c>
      <c r="O5" s="72" t="s">
        <v>412</v>
      </c>
      <c r="P5" s="72">
        <v>10</v>
      </c>
      <c r="Q5" s="72" t="s">
        <v>412</v>
      </c>
      <c r="R5" s="72">
        <v>10</v>
      </c>
      <c r="S5" s="72" t="s">
        <v>412</v>
      </c>
      <c r="T5" s="72">
        <v>10</v>
      </c>
      <c r="U5" s="91" t="s">
        <v>412</v>
      </c>
      <c r="V5" s="92">
        <v>10</v>
      </c>
    </row>
    <row r="6" spans="1:22" s="5" customFormat="1" ht="21.75" customHeight="1" thickBot="1">
      <c r="A6" s="73">
        <v>2</v>
      </c>
      <c r="B6" s="6">
        <v>2117</v>
      </c>
      <c r="C6" s="53" t="s">
        <v>10</v>
      </c>
      <c r="D6" s="6" t="s">
        <v>138</v>
      </c>
      <c r="E6" s="53" t="s">
        <v>262</v>
      </c>
      <c r="F6" s="6">
        <v>1723131656</v>
      </c>
      <c r="G6" s="53" t="s">
        <v>397</v>
      </c>
      <c r="H6" s="53" t="s">
        <v>7</v>
      </c>
      <c r="I6" s="53" t="s">
        <v>412</v>
      </c>
      <c r="J6" s="53">
        <v>10</v>
      </c>
      <c r="K6" s="53" t="s">
        <v>412</v>
      </c>
      <c r="L6" s="53">
        <v>10</v>
      </c>
      <c r="M6" s="53" t="s">
        <v>412</v>
      </c>
      <c r="N6" s="53">
        <v>10</v>
      </c>
      <c r="O6" s="53" t="s">
        <v>412</v>
      </c>
      <c r="P6" s="53">
        <v>10</v>
      </c>
      <c r="Q6" s="53" t="s">
        <v>412</v>
      </c>
      <c r="R6" s="53">
        <v>10</v>
      </c>
      <c r="S6" s="53" t="s">
        <v>412</v>
      </c>
      <c r="T6" s="53">
        <v>10</v>
      </c>
      <c r="U6" s="78" t="s">
        <v>412</v>
      </c>
      <c r="V6" s="79">
        <v>10</v>
      </c>
    </row>
    <row r="7" spans="1:22" s="5" customFormat="1" ht="21.75" customHeight="1">
      <c r="A7" s="70">
        <v>3</v>
      </c>
      <c r="B7" s="6">
        <v>2124</v>
      </c>
      <c r="C7" s="53" t="s">
        <v>10</v>
      </c>
      <c r="D7" s="6" t="s">
        <v>140</v>
      </c>
      <c r="E7" s="53" t="s">
        <v>220</v>
      </c>
      <c r="F7" s="6">
        <v>1723131782</v>
      </c>
      <c r="G7" s="53" t="s">
        <v>397</v>
      </c>
      <c r="H7" s="53" t="s">
        <v>7</v>
      </c>
      <c r="I7" s="53" t="s">
        <v>412</v>
      </c>
      <c r="J7" s="53">
        <v>10</v>
      </c>
      <c r="K7" s="53" t="s">
        <v>412</v>
      </c>
      <c r="L7" s="53">
        <v>10</v>
      </c>
      <c r="M7" s="53" t="s">
        <v>412</v>
      </c>
      <c r="N7" s="53">
        <v>10</v>
      </c>
      <c r="O7" s="53" t="s">
        <v>412</v>
      </c>
      <c r="P7" s="53">
        <v>10</v>
      </c>
      <c r="Q7" s="53" t="s">
        <v>412</v>
      </c>
      <c r="R7" s="53">
        <v>10</v>
      </c>
      <c r="S7" s="53" t="s">
        <v>412</v>
      </c>
      <c r="T7" s="53">
        <v>10</v>
      </c>
      <c r="U7" s="78" t="s">
        <v>412</v>
      </c>
      <c r="V7" s="79">
        <v>10</v>
      </c>
    </row>
    <row r="8" spans="1:22" s="5" customFormat="1" ht="21.75" customHeight="1" thickBot="1">
      <c r="A8" s="73">
        <v>4</v>
      </c>
      <c r="B8" s="6">
        <v>2200</v>
      </c>
      <c r="C8" s="53" t="s">
        <v>179</v>
      </c>
      <c r="D8" s="6" t="s">
        <v>123</v>
      </c>
      <c r="E8" s="6" t="s">
        <v>270</v>
      </c>
      <c r="F8" s="6">
        <v>1723132100</v>
      </c>
      <c r="G8" s="53" t="s">
        <v>397</v>
      </c>
      <c r="H8" s="53" t="s">
        <v>7</v>
      </c>
      <c r="I8" s="53" t="s">
        <v>412</v>
      </c>
      <c r="J8" s="53">
        <v>10</v>
      </c>
      <c r="K8" s="53" t="s">
        <v>412</v>
      </c>
      <c r="L8" s="53">
        <v>10</v>
      </c>
      <c r="M8" s="53" t="s">
        <v>412</v>
      </c>
      <c r="N8" s="53">
        <v>10</v>
      </c>
      <c r="O8" s="53" t="s">
        <v>412</v>
      </c>
      <c r="P8" s="53">
        <v>10</v>
      </c>
      <c r="Q8" s="53" t="s">
        <v>412</v>
      </c>
      <c r="R8" s="53">
        <v>10</v>
      </c>
      <c r="S8" s="53" t="s">
        <v>412</v>
      </c>
      <c r="T8" s="53">
        <v>10</v>
      </c>
      <c r="U8" s="78" t="s">
        <v>412</v>
      </c>
      <c r="V8" s="79">
        <v>10</v>
      </c>
    </row>
    <row r="9" spans="1:22" s="5" customFormat="1" ht="21.75" customHeight="1">
      <c r="A9" s="70">
        <v>5</v>
      </c>
      <c r="B9" s="6">
        <v>2184</v>
      </c>
      <c r="C9" s="53" t="s">
        <v>10</v>
      </c>
      <c r="D9" s="6" t="s">
        <v>43</v>
      </c>
      <c r="E9" s="53" t="s">
        <v>13</v>
      </c>
      <c r="F9" s="6">
        <v>1723132104</v>
      </c>
      <c r="G9" s="53" t="s">
        <v>397</v>
      </c>
      <c r="H9" s="53" t="s">
        <v>8</v>
      </c>
      <c r="I9" s="53" t="s">
        <v>412</v>
      </c>
      <c r="J9" s="53">
        <v>10</v>
      </c>
      <c r="K9" s="53" t="s">
        <v>412</v>
      </c>
      <c r="L9" s="53">
        <v>10</v>
      </c>
      <c r="M9" s="53" t="s">
        <v>412</v>
      </c>
      <c r="N9" s="53">
        <v>10</v>
      </c>
      <c r="O9" s="53" t="s">
        <v>412</v>
      </c>
      <c r="P9" s="53">
        <v>10</v>
      </c>
      <c r="Q9" s="53" t="s">
        <v>412</v>
      </c>
      <c r="R9" s="53">
        <v>10</v>
      </c>
      <c r="S9" s="53" t="s">
        <v>412</v>
      </c>
      <c r="T9" s="53">
        <v>10</v>
      </c>
      <c r="U9" s="78" t="s">
        <v>412</v>
      </c>
      <c r="V9" s="79">
        <v>10</v>
      </c>
    </row>
    <row r="10" spans="1:22" s="5" customFormat="1" ht="21.75" customHeight="1" thickBot="1">
      <c r="A10" s="73">
        <v>6</v>
      </c>
      <c r="B10" s="74">
        <v>1355</v>
      </c>
      <c r="C10" s="75" t="s">
        <v>10</v>
      </c>
      <c r="D10" s="74" t="s">
        <v>76</v>
      </c>
      <c r="E10" s="75" t="s">
        <v>216</v>
      </c>
      <c r="F10" s="74">
        <v>1723132106</v>
      </c>
      <c r="G10" s="75" t="s">
        <v>397</v>
      </c>
      <c r="H10" s="75" t="s">
        <v>8</v>
      </c>
      <c r="I10" s="75" t="s">
        <v>412</v>
      </c>
      <c r="J10" s="75">
        <v>10</v>
      </c>
      <c r="K10" s="75" t="s">
        <v>412</v>
      </c>
      <c r="L10" s="75">
        <v>10</v>
      </c>
      <c r="M10" s="75" t="s">
        <v>412</v>
      </c>
      <c r="N10" s="75">
        <v>10</v>
      </c>
      <c r="O10" s="75" t="s">
        <v>412</v>
      </c>
      <c r="P10" s="75">
        <v>10</v>
      </c>
      <c r="Q10" s="75" t="s">
        <v>412</v>
      </c>
      <c r="R10" s="75">
        <v>10</v>
      </c>
      <c r="S10" s="75" t="s">
        <v>412</v>
      </c>
      <c r="T10" s="75">
        <v>10</v>
      </c>
      <c r="U10" s="83" t="s">
        <v>412</v>
      </c>
      <c r="V10" s="84">
        <v>10</v>
      </c>
    </row>
    <row r="11" spans="1:22" s="5" customFormat="1" ht="21.75" customHeight="1">
      <c r="A11" s="70">
        <v>7</v>
      </c>
      <c r="B11" s="62">
        <v>1779</v>
      </c>
      <c r="C11" s="63" t="s">
        <v>10</v>
      </c>
      <c r="D11" s="62" t="s">
        <v>32</v>
      </c>
      <c r="E11" s="63" t="s">
        <v>243</v>
      </c>
      <c r="F11" s="62">
        <v>1723131554</v>
      </c>
      <c r="G11" s="63" t="s">
        <v>397</v>
      </c>
      <c r="H11" s="63" t="s">
        <v>8</v>
      </c>
      <c r="I11" s="63" t="s">
        <v>412</v>
      </c>
      <c r="J11" s="63">
        <v>10</v>
      </c>
      <c r="K11" s="63" t="s">
        <v>412</v>
      </c>
      <c r="L11" s="63">
        <v>10</v>
      </c>
      <c r="M11" s="63" t="s">
        <v>412</v>
      </c>
      <c r="N11" s="63">
        <v>10</v>
      </c>
      <c r="O11" s="63" t="s">
        <v>412</v>
      </c>
      <c r="P11" s="63">
        <v>10</v>
      </c>
      <c r="Q11" s="63" t="s">
        <v>413</v>
      </c>
      <c r="R11" s="63">
        <v>9</v>
      </c>
      <c r="S11" s="63" t="s">
        <v>412</v>
      </c>
      <c r="T11" s="63">
        <v>10</v>
      </c>
      <c r="U11" s="91" t="s">
        <v>413</v>
      </c>
      <c r="V11" s="92">
        <v>9.8000000000000007</v>
      </c>
    </row>
    <row r="12" spans="1:22" s="5" customFormat="1" ht="21.75" customHeight="1" thickBot="1">
      <c r="A12" s="73">
        <v>8</v>
      </c>
      <c r="B12" s="4">
        <v>2197</v>
      </c>
      <c r="C12" s="3" t="s">
        <v>10</v>
      </c>
      <c r="D12" s="4" t="s">
        <v>86</v>
      </c>
      <c r="E12" s="3" t="s">
        <v>227</v>
      </c>
      <c r="F12" s="4">
        <v>1723131608</v>
      </c>
      <c r="G12" s="3" t="s">
        <v>397</v>
      </c>
      <c r="H12" s="3" t="s">
        <v>8</v>
      </c>
      <c r="I12" s="3" t="s">
        <v>412</v>
      </c>
      <c r="J12" s="3">
        <v>10</v>
      </c>
      <c r="K12" s="3" t="s">
        <v>412</v>
      </c>
      <c r="L12" s="3">
        <v>10</v>
      </c>
      <c r="M12" s="3" t="s">
        <v>412</v>
      </c>
      <c r="N12" s="3">
        <v>10</v>
      </c>
      <c r="O12" s="3" t="s">
        <v>412</v>
      </c>
      <c r="P12" s="3">
        <v>10</v>
      </c>
      <c r="Q12" s="3" t="s">
        <v>413</v>
      </c>
      <c r="R12" s="3">
        <v>9</v>
      </c>
      <c r="S12" s="3" t="s">
        <v>412</v>
      </c>
      <c r="T12" s="3">
        <v>10</v>
      </c>
      <c r="U12" s="78" t="s">
        <v>413</v>
      </c>
      <c r="V12" s="79">
        <v>9.8000000000000007</v>
      </c>
    </row>
    <row r="13" spans="1:22" s="5" customFormat="1" ht="21.75" customHeight="1">
      <c r="A13" s="70">
        <v>9</v>
      </c>
      <c r="B13" s="4">
        <v>1726</v>
      </c>
      <c r="C13" s="6" t="s">
        <v>178</v>
      </c>
      <c r="D13" s="4" t="s">
        <v>192</v>
      </c>
      <c r="E13" s="4" t="s">
        <v>319</v>
      </c>
      <c r="F13" s="4">
        <v>1723131672</v>
      </c>
      <c r="G13" s="3" t="s">
        <v>9</v>
      </c>
      <c r="H13" s="3" t="s">
        <v>8</v>
      </c>
      <c r="I13" s="3" t="s">
        <v>412</v>
      </c>
      <c r="J13" s="3">
        <v>10</v>
      </c>
      <c r="K13" s="3" t="s">
        <v>413</v>
      </c>
      <c r="L13" s="3">
        <v>9</v>
      </c>
      <c r="M13" s="3" t="s">
        <v>412</v>
      </c>
      <c r="N13" s="3">
        <v>10</v>
      </c>
      <c r="O13" s="3" t="s">
        <v>412</v>
      </c>
      <c r="P13" s="3">
        <v>10</v>
      </c>
      <c r="Q13" s="3" t="s">
        <v>412</v>
      </c>
      <c r="R13" s="3">
        <v>10</v>
      </c>
      <c r="S13" s="3" t="s">
        <v>412</v>
      </c>
      <c r="T13" s="3">
        <v>10</v>
      </c>
      <c r="U13" s="78" t="s">
        <v>413</v>
      </c>
      <c r="V13" s="79">
        <v>9.8000000000000007</v>
      </c>
    </row>
    <row r="14" spans="1:22" s="5" customFormat="1" ht="21.75" customHeight="1" thickBot="1">
      <c r="A14" s="73">
        <v>10</v>
      </c>
      <c r="B14" s="4">
        <v>2183</v>
      </c>
      <c r="C14" s="3" t="s">
        <v>10</v>
      </c>
      <c r="D14" s="4" t="s">
        <v>148</v>
      </c>
      <c r="E14" s="3" t="s">
        <v>272</v>
      </c>
      <c r="F14" s="4">
        <v>1723131806</v>
      </c>
      <c r="G14" s="3" t="s">
        <v>397</v>
      </c>
      <c r="H14" s="3" t="s">
        <v>7</v>
      </c>
      <c r="I14" s="3" t="s">
        <v>412</v>
      </c>
      <c r="J14" s="3">
        <v>10</v>
      </c>
      <c r="K14" s="3" t="s">
        <v>412</v>
      </c>
      <c r="L14" s="3">
        <v>10</v>
      </c>
      <c r="M14" s="3" t="s">
        <v>412</v>
      </c>
      <c r="N14" s="3">
        <v>10</v>
      </c>
      <c r="O14" s="3" t="s">
        <v>412</v>
      </c>
      <c r="P14" s="3">
        <v>10</v>
      </c>
      <c r="Q14" s="3" t="s">
        <v>412</v>
      </c>
      <c r="R14" s="3">
        <v>10</v>
      </c>
      <c r="S14" s="3" t="s">
        <v>413</v>
      </c>
      <c r="T14" s="3">
        <v>9</v>
      </c>
      <c r="U14" s="78" t="s">
        <v>413</v>
      </c>
      <c r="V14" s="79">
        <v>9.8000000000000007</v>
      </c>
    </row>
    <row r="15" spans="1:22" s="5" customFormat="1" ht="21.75" customHeight="1">
      <c r="A15" s="70">
        <v>11</v>
      </c>
      <c r="B15" s="4">
        <v>2181</v>
      </c>
      <c r="C15" s="3" t="s">
        <v>179</v>
      </c>
      <c r="D15" s="4" t="s">
        <v>130</v>
      </c>
      <c r="E15" s="4" t="s">
        <v>327</v>
      </c>
      <c r="F15" s="4">
        <v>1723131826</v>
      </c>
      <c r="G15" s="3" t="s">
        <v>9</v>
      </c>
      <c r="H15" s="3" t="s">
        <v>8</v>
      </c>
      <c r="I15" s="3" t="s">
        <v>412</v>
      </c>
      <c r="J15" s="3">
        <v>10</v>
      </c>
      <c r="K15" s="3" t="s">
        <v>412</v>
      </c>
      <c r="L15" s="3">
        <v>10</v>
      </c>
      <c r="M15" s="3" t="s">
        <v>412</v>
      </c>
      <c r="N15" s="3">
        <v>10</v>
      </c>
      <c r="O15" s="3" t="s">
        <v>412</v>
      </c>
      <c r="P15" s="3">
        <v>10</v>
      </c>
      <c r="Q15" s="3" t="s">
        <v>412</v>
      </c>
      <c r="R15" s="3">
        <v>10</v>
      </c>
      <c r="S15" s="3" t="s">
        <v>413</v>
      </c>
      <c r="T15" s="3">
        <v>9</v>
      </c>
      <c r="U15" s="78" t="s">
        <v>413</v>
      </c>
      <c r="V15" s="79">
        <v>9.8000000000000007</v>
      </c>
    </row>
    <row r="16" spans="1:22" s="5" customFormat="1" ht="21.75" customHeight="1" thickBot="1">
      <c r="A16" s="73">
        <v>12</v>
      </c>
      <c r="B16" s="4">
        <v>1418</v>
      </c>
      <c r="C16" s="3" t="s">
        <v>178</v>
      </c>
      <c r="D16" s="4" t="s">
        <v>119</v>
      </c>
      <c r="E16" s="4" t="s">
        <v>378</v>
      </c>
      <c r="F16" s="4">
        <v>1723131972</v>
      </c>
      <c r="G16" s="3" t="s">
        <v>397</v>
      </c>
      <c r="H16" s="3" t="s">
        <v>7</v>
      </c>
      <c r="I16" s="3" t="s">
        <v>412</v>
      </c>
      <c r="J16" s="3">
        <v>10</v>
      </c>
      <c r="K16" s="3" t="s">
        <v>412</v>
      </c>
      <c r="L16" s="3">
        <v>10</v>
      </c>
      <c r="M16" s="3" t="s">
        <v>412</v>
      </c>
      <c r="N16" s="3">
        <v>10</v>
      </c>
      <c r="O16" s="3" t="s">
        <v>412</v>
      </c>
      <c r="P16" s="3">
        <v>10</v>
      </c>
      <c r="Q16" s="3" t="s">
        <v>413</v>
      </c>
      <c r="R16" s="3">
        <v>9</v>
      </c>
      <c r="S16" s="3" t="s">
        <v>412</v>
      </c>
      <c r="T16" s="3">
        <v>10</v>
      </c>
      <c r="U16" s="78" t="s">
        <v>413</v>
      </c>
      <c r="V16" s="79">
        <v>9.8000000000000007</v>
      </c>
    </row>
    <row r="17" spans="1:22" s="5" customFormat="1" ht="21.75" customHeight="1">
      <c r="A17" s="70">
        <v>13</v>
      </c>
      <c r="B17" s="4">
        <v>1433</v>
      </c>
      <c r="C17" s="3" t="s">
        <v>181</v>
      </c>
      <c r="D17" s="4" t="s">
        <v>104</v>
      </c>
      <c r="E17" s="4" t="s">
        <v>226</v>
      </c>
      <c r="F17" s="4">
        <v>1723131996</v>
      </c>
      <c r="G17" s="3" t="s">
        <v>9</v>
      </c>
      <c r="H17" s="3" t="s">
        <v>8</v>
      </c>
      <c r="I17" s="3" t="s">
        <v>412</v>
      </c>
      <c r="J17" s="3">
        <v>10</v>
      </c>
      <c r="K17" s="3" t="s">
        <v>413</v>
      </c>
      <c r="L17" s="3">
        <v>9</v>
      </c>
      <c r="M17" s="3" t="s">
        <v>412</v>
      </c>
      <c r="N17" s="3">
        <v>10</v>
      </c>
      <c r="O17" s="3" t="s">
        <v>412</v>
      </c>
      <c r="P17" s="3">
        <v>10</v>
      </c>
      <c r="Q17" s="3" t="s">
        <v>412</v>
      </c>
      <c r="R17" s="3">
        <v>10</v>
      </c>
      <c r="S17" s="3" t="s">
        <v>412</v>
      </c>
      <c r="T17" s="3">
        <v>10</v>
      </c>
      <c r="U17" s="78" t="s">
        <v>413</v>
      </c>
      <c r="V17" s="79">
        <v>9.8000000000000007</v>
      </c>
    </row>
    <row r="18" spans="1:22" s="5" customFormat="1" ht="21.75" customHeight="1" thickBot="1">
      <c r="A18" s="73">
        <v>14</v>
      </c>
      <c r="B18" s="65">
        <v>1470</v>
      </c>
      <c r="C18" s="66" t="s">
        <v>181</v>
      </c>
      <c r="D18" s="65" t="s">
        <v>105</v>
      </c>
      <c r="E18" s="65" t="s">
        <v>309</v>
      </c>
      <c r="F18" s="65">
        <v>1723132108</v>
      </c>
      <c r="G18" s="66" t="s">
        <v>9</v>
      </c>
      <c r="H18" s="66" t="s">
        <v>7</v>
      </c>
      <c r="I18" s="66" t="s">
        <v>412</v>
      </c>
      <c r="J18" s="66">
        <v>10</v>
      </c>
      <c r="K18" s="66" t="s">
        <v>412</v>
      </c>
      <c r="L18" s="66">
        <v>10</v>
      </c>
      <c r="M18" s="66" t="s">
        <v>412</v>
      </c>
      <c r="N18" s="66">
        <v>10</v>
      </c>
      <c r="O18" s="66" t="s">
        <v>412</v>
      </c>
      <c r="P18" s="66">
        <v>10</v>
      </c>
      <c r="Q18" s="66" t="s">
        <v>413</v>
      </c>
      <c r="R18" s="66">
        <v>9</v>
      </c>
      <c r="S18" s="66" t="s">
        <v>412</v>
      </c>
      <c r="T18" s="66">
        <v>10</v>
      </c>
      <c r="U18" s="83" t="s">
        <v>413</v>
      </c>
      <c r="V18" s="84">
        <v>9.8000000000000007</v>
      </c>
    </row>
    <row r="19" spans="1:22" s="5" customFormat="1" ht="21.75" customHeight="1">
      <c r="A19" s="70">
        <v>15</v>
      </c>
      <c r="B19" s="61">
        <v>1738</v>
      </c>
      <c r="C19" s="60" t="s">
        <v>179</v>
      </c>
      <c r="D19" s="61" t="s">
        <v>89</v>
      </c>
      <c r="E19" s="61" t="s">
        <v>344</v>
      </c>
      <c r="F19" s="61">
        <v>1723131568</v>
      </c>
      <c r="G19" s="60" t="s">
        <v>9</v>
      </c>
      <c r="H19" s="60" t="s">
        <v>8</v>
      </c>
      <c r="I19" s="60" t="s">
        <v>412</v>
      </c>
      <c r="J19" s="60">
        <v>10</v>
      </c>
      <c r="K19" s="60" t="s">
        <v>412</v>
      </c>
      <c r="L19" s="60">
        <v>10</v>
      </c>
      <c r="M19" s="60" t="s">
        <v>412</v>
      </c>
      <c r="N19" s="60">
        <v>10</v>
      </c>
      <c r="O19" s="60" t="s">
        <v>412</v>
      </c>
      <c r="P19" s="60">
        <v>10</v>
      </c>
      <c r="Q19" s="60" t="s">
        <v>414</v>
      </c>
      <c r="R19" s="60">
        <v>8</v>
      </c>
      <c r="S19" s="60" t="s">
        <v>412</v>
      </c>
      <c r="T19" s="60">
        <v>10</v>
      </c>
      <c r="U19" s="82" t="s">
        <v>413</v>
      </c>
      <c r="V19" s="82">
        <v>9.6999999999999993</v>
      </c>
    </row>
    <row r="20" spans="1:22" s="5" customFormat="1" ht="21.75" customHeight="1" thickBot="1">
      <c r="A20" s="73">
        <v>16</v>
      </c>
      <c r="B20" s="4">
        <v>1831</v>
      </c>
      <c r="C20" s="4" t="s">
        <v>180</v>
      </c>
      <c r="D20" s="4" t="s">
        <v>156</v>
      </c>
      <c r="E20" s="4" t="s">
        <v>375</v>
      </c>
      <c r="F20" s="4">
        <v>1723131606</v>
      </c>
      <c r="G20" s="3" t="s">
        <v>9</v>
      </c>
      <c r="H20" s="3" t="s">
        <v>7</v>
      </c>
      <c r="I20" s="3" t="s">
        <v>412</v>
      </c>
      <c r="J20" s="3">
        <v>10</v>
      </c>
      <c r="K20" s="3" t="s">
        <v>412</v>
      </c>
      <c r="L20" s="3">
        <v>10</v>
      </c>
      <c r="M20" s="3" t="s">
        <v>412</v>
      </c>
      <c r="N20" s="3">
        <v>10</v>
      </c>
      <c r="O20" s="3" t="s">
        <v>413</v>
      </c>
      <c r="P20" s="3">
        <v>9</v>
      </c>
      <c r="Q20" s="3" t="s">
        <v>413</v>
      </c>
      <c r="R20" s="3">
        <v>9</v>
      </c>
      <c r="S20" s="3" t="s">
        <v>412</v>
      </c>
      <c r="T20" s="3">
        <v>10</v>
      </c>
      <c r="U20" s="78" t="s">
        <v>413</v>
      </c>
      <c r="V20" s="78">
        <v>9.6999999999999993</v>
      </c>
    </row>
    <row r="21" spans="1:22" s="5" customFormat="1" ht="21.75" customHeight="1">
      <c r="A21" s="70">
        <v>17</v>
      </c>
      <c r="B21" s="4">
        <v>1408</v>
      </c>
      <c r="C21" s="3" t="s">
        <v>10</v>
      </c>
      <c r="D21" s="4" t="s">
        <v>56</v>
      </c>
      <c r="E21" s="3" t="s">
        <v>311</v>
      </c>
      <c r="F21" s="4">
        <v>1723131658</v>
      </c>
      <c r="G21" s="3" t="s">
        <v>9</v>
      </c>
      <c r="H21" s="3" t="s">
        <v>8</v>
      </c>
      <c r="I21" s="3" t="s">
        <v>413</v>
      </c>
      <c r="J21" s="3">
        <v>9</v>
      </c>
      <c r="K21" s="3" t="s">
        <v>413</v>
      </c>
      <c r="L21" s="3">
        <v>9</v>
      </c>
      <c r="M21" s="3" t="s">
        <v>412</v>
      </c>
      <c r="N21" s="3">
        <v>10</v>
      </c>
      <c r="O21" s="3" t="s">
        <v>412</v>
      </c>
      <c r="P21" s="3">
        <v>10</v>
      </c>
      <c r="Q21" s="3" t="s">
        <v>412</v>
      </c>
      <c r="R21" s="3">
        <v>10</v>
      </c>
      <c r="S21" s="3" t="s">
        <v>412</v>
      </c>
      <c r="T21" s="3">
        <v>10</v>
      </c>
      <c r="U21" s="78" t="s">
        <v>413</v>
      </c>
      <c r="V21" s="78">
        <v>9.6999999999999993</v>
      </c>
    </row>
    <row r="22" spans="1:22" s="5" customFormat="1" ht="21.75" customHeight="1" thickBot="1">
      <c r="A22" s="73">
        <v>18</v>
      </c>
      <c r="B22" s="4">
        <v>2081</v>
      </c>
      <c r="C22" s="3" t="s">
        <v>10</v>
      </c>
      <c r="D22" s="4" t="s">
        <v>147</v>
      </c>
      <c r="E22" s="3" t="s">
        <v>347</v>
      </c>
      <c r="F22" s="4">
        <v>1723131830</v>
      </c>
      <c r="G22" s="3" t="s">
        <v>397</v>
      </c>
      <c r="H22" s="3" t="s">
        <v>7</v>
      </c>
      <c r="I22" s="3" t="s">
        <v>412</v>
      </c>
      <c r="J22" s="3">
        <v>10</v>
      </c>
      <c r="K22" s="3" t="s">
        <v>413</v>
      </c>
      <c r="L22" s="3">
        <v>9</v>
      </c>
      <c r="M22" s="3" t="s">
        <v>412</v>
      </c>
      <c r="N22" s="3">
        <v>10</v>
      </c>
      <c r="O22" s="3" t="s">
        <v>412</v>
      </c>
      <c r="P22" s="3">
        <v>10</v>
      </c>
      <c r="Q22" s="3" t="s">
        <v>412</v>
      </c>
      <c r="R22" s="3">
        <v>10</v>
      </c>
      <c r="S22" s="3" t="s">
        <v>413</v>
      </c>
      <c r="T22" s="3">
        <v>9</v>
      </c>
      <c r="U22" s="78" t="s">
        <v>413</v>
      </c>
      <c r="V22" s="78">
        <v>9.6999999999999993</v>
      </c>
    </row>
    <row r="23" spans="1:22" s="5" customFormat="1" ht="21.75" customHeight="1">
      <c r="A23" s="70">
        <v>19</v>
      </c>
      <c r="B23" s="4">
        <v>1629</v>
      </c>
      <c r="C23" s="3" t="s">
        <v>10</v>
      </c>
      <c r="D23" s="4" t="s">
        <v>95</v>
      </c>
      <c r="E23" s="3" t="s">
        <v>315</v>
      </c>
      <c r="F23" s="4">
        <v>1723131860</v>
      </c>
      <c r="G23" s="3" t="s">
        <v>9</v>
      </c>
      <c r="H23" s="3" t="s">
        <v>8</v>
      </c>
      <c r="I23" s="3" t="s">
        <v>412</v>
      </c>
      <c r="J23" s="3">
        <v>10</v>
      </c>
      <c r="K23" s="3" t="s">
        <v>412</v>
      </c>
      <c r="L23" s="3">
        <v>10</v>
      </c>
      <c r="M23" s="3" t="s">
        <v>412</v>
      </c>
      <c r="N23" s="3">
        <v>10</v>
      </c>
      <c r="O23" s="3" t="s">
        <v>413</v>
      </c>
      <c r="P23" s="3">
        <v>9</v>
      </c>
      <c r="Q23" s="3" t="s">
        <v>413</v>
      </c>
      <c r="R23" s="3">
        <v>9</v>
      </c>
      <c r="S23" s="3" t="s">
        <v>412</v>
      </c>
      <c r="T23" s="3">
        <v>10</v>
      </c>
      <c r="U23" s="78" t="s">
        <v>413</v>
      </c>
      <c r="V23" s="78">
        <v>9.6999999999999993</v>
      </c>
    </row>
    <row r="24" spans="1:22" s="5" customFormat="1" ht="21.75" customHeight="1" thickBot="1">
      <c r="A24" s="73">
        <v>20</v>
      </c>
      <c r="B24" s="4">
        <v>1879</v>
      </c>
      <c r="C24" s="3" t="s">
        <v>180</v>
      </c>
      <c r="D24" s="4" t="s">
        <v>93</v>
      </c>
      <c r="E24" s="4" t="s">
        <v>249</v>
      </c>
      <c r="F24" s="4">
        <v>1723131894</v>
      </c>
      <c r="G24" s="3" t="s">
        <v>397</v>
      </c>
      <c r="H24" s="3" t="s">
        <v>8</v>
      </c>
      <c r="I24" s="3" t="s">
        <v>413</v>
      </c>
      <c r="J24" s="3">
        <v>9</v>
      </c>
      <c r="K24" s="3" t="s">
        <v>413</v>
      </c>
      <c r="L24" s="3">
        <v>9</v>
      </c>
      <c r="M24" s="3" t="s">
        <v>412</v>
      </c>
      <c r="N24" s="3">
        <v>10</v>
      </c>
      <c r="O24" s="3" t="s">
        <v>412</v>
      </c>
      <c r="P24" s="3">
        <v>10</v>
      </c>
      <c r="Q24" s="3" t="s">
        <v>412</v>
      </c>
      <c r="R24" s="3">
        <v>10</v>
      </c>
      <c r="S24" s="3" t="s">
        <v>412</v>
      </c>
      <c r="T24" s="3">
        <v>10</v>
      </c>
      <c r="U24" s="78" t="s">
        <v>413</v>
      </c>
      <c r="V24" s="78">
        <v>9.6999999999999993</v>
      </c>
    </row>
    <row r="25" spans="1:22" s="5" customFormat="1" ht="21.75" customHeight="1">
      <c r="A25" s="70">
        <v>21</v>
      </c>
      <c r="B25" s="4">
        <v>1878</v>
      </c>
      <c r="C25" s="3" t="s">
        <v>10</v>
      </c>
      <c r="D25" s="3" t="s">
        <v>381</v>
      </c>
      <c r="E25" s="3" t="s">
        <v>338</v>
      </c>
      <c r="F25" s="4">
        <v>1723132002</v>
      </c>
      <c r="G25" s="3" t="s">
        <v>9</v>
      </c>
      <c r="H25" s="3" t="s">
        <v>8</v>
      </c>
      <c r="I25" s="3" t="s">
        <v>412</v>
      </c>
      <c r="J25" s="3">
        <v>10</v>
      </c>
      <c r="K25" s="3" t="s">
        <v>413</v>
      </c>
      <c r="L25" s="3">
        <v>9</v>
      </c>
      <c r="M25" s="3" t="s">
        <v>412</v>
      </c>
      <c r="N25" s="3">
        <v>10</v>
      </c>
      <c r="O25" s="3" t="s">
        <v>412</v>
      </c>
      <c r="P25" s="3">
        <v>10</v>
      </c>
      <c r="Q25" s="3" t="s">
        <v>413</v>
      </c>
      <c r="R25" s="3">
        <v>9</v>
      </c>
      <c r="S25" s="3" t="s">
        <v>412</v>
      </c>
      <c r="T25" s="3">
        <v>10</v>
      </c>
      <c r="U25" s="78" t="s">
        <v>413</v>
      </c>
      <c r="V25" s="78">
        <v>9.6999999999999993</v>
      </c>
    </row>
    <row r="26" spans="1:22" s="5" customFormat="1" ht="21.75" customHeight="1" thickBot="1">
      <c r="A26" s="73">
        <v>22</v>
      </c>
      <c r="B26" s="4">
        <v>1465</v>
      </c>
      <c r="C26" s="3" t="s">
        <v>179</v>
      </c>
      <c r="D26" s="4" t="s">
        <v>47</v>
      </c>
      <c r="E26" s="4" t="s">
        <v>331</v>
      </c>
      <c r="F26" s="4">
        <v>1723132096</v>
      </c>
      <c r="G26" s="3" t="s">
        <v>397</v>
      </c>
      <c r="H26" s="3" t="s">
        <v>8</v>
      </c>
      <c r="I26" s="3" t="s">
        <v>412</v>
      </c>
      <c r="J26" s="3">
        <v>10</v>
      </c>
      <c r="K26" s="3" t="s">
        <v>413</v>
      </c>
      <c r="L26" s="3">
        <v>9</v>
      </c>
      <c r="M26" s="3" t="s">
        <v>412</v>
      </c>
      <c r="N26" s="3">
        <v>10</v>
      </c>
      <c r="O26" s="3" t="s">
        <v>412</v>
      </c>
      <c r="P26" s="3">
        <v>10</v>
      </c>
      <c r="Q26" s="3" t="s">
        <v>412</v>
      </c>
      <c r="R26" s="3">
        <v>10</v>
      </c>
      <c r="S26" s="3" t="s">
        <v>413</v>
      </c>
      <c r="T26" s="3">
        <v>9</v>
      </c>
      <c r="U26" s="78" t="s">
        <v>413</v>
      </c>
      <c r="V26" s="78">
        <v>9.6999999999999993</v>
      </c>
    </row>
    <row r="27" spans="1:22" s="5" customFormat="1" ht="21.75" customHeight="1">
      <c r="A27" s="70">
        <v>23</v>
      </c>
      <c r="B27" s="4">
        <v>2115</v>
      </c>
      <c r="C27" s="4" t="s">
        <v>181</v>
      </c>
      <c r="D27" s="4" t="s">
        <v>175</v>
      </c>
      <c r="E27" s="4" t="s">
        <v>377</v>
      </c>
      <c r="F27" s="4">
        <v>1723132130</v>
      </c>
      <c r="G27" s="3" t="s">
        <v>397</v>
      </c>
      <c r="H27" s="3" t="s">
        <v>7</v>
      </c>
      <c r="I27" s="3" t="s">
        <v>412</v>
      </c>
      <c r="J27" s="3">
        <v>10</v>
      </c>
      <c r="K27" s="3" t="s">
        <v>412</v>
      </c>
      <c r="L27" s="3">
        <v>10</v>
      </c>
      <c r="M27" s="3" t="s">
        <v>412</v>
      </c>
      <c r="N27" s="3">
        <v>10</v>
      </c>
      <c r="O27" s="3" t="s">
        <v>412</v>
      </c>
      <c r="P27" s="3">
        <v>10</v>
      </c>
      <c r="Q27" s="3" t="s">
        <v>414</v>
      </c>
      <c r="R27" s="3">
        <v>8</v>
      </c>
      <c r="S27" s="3" t="s">
        <v>412</v>
      </c>
      <c r="T27" s="3">
        <v>10</v>
      </c>
      <c r="U27" s="78" t="s">
        <v>413</v>
      </c>
      <c r="V27" s="78">
        <v>9.6999999999999993</v>
      </c>
    </row>
    <row r="28" spans="1:22" s="5" customFormat="1" ht="21.75" customHeight="1" thickBot="1">
      <c r="A28" s="73">
        <v>24</v>
      </c>
      <c r="B28" s="4">
        <v>1718</v>
      </c>
      <c r="C28" s="6" t="s">
        <v>181</v>
      </c>
      <c r="D28" s="4" t="s">
        <v>64</v>
      </c>
      <c r="E28" s="4" t="s">
        <v>276</v>
      </c>
      <c r="F28" s="4">
        <v>1723131518</v>
      </c>
      <c r="G28" s="3" t="s">
        <v>9</v>
      </c>
      <c r="H28" s="3" t="s">
        <v>8</v>
      </c>
      <c r="I28" s="3" t="s">
        <v>412</v>
      </c>
      <c r="J28" s="3">
        <v>10</v>
      </c>
      <c r="K28" s="3" t="s">
        <v>413</v>
      </c>
      <c r="L28" s="3">
        <v>9</v>
      </c>
      <c r="M28" s="3" t="s">
        <v>412</v>
      </c>
      <c r="N28" s="3">
        <v>10</v>
      </c>
      <c r="O28" s="3" t="s">
        <v>413</v>
      </c>
      <c r="P28" s="3">
        <v>9</v>
      </c>
      <c r="Q28" s="3" t="s">
        <v>413</v>
      </c>
      <c r="R28" s="3">
        <v>9</v>
      </c>
      <c r="S28" s="3" t="s">
        <v>412</v>
      </c>
      <c r="T28" s="3">
        <v>10</v>
      </c>
      <c r="U28" s="78" t="s">
        <v>413</v>
      </c>
      <c r="V28" s="78">
        <v>9.5</v>
      </c>
    </row>
    <row r="29" spans="1:22" s="5" customFormat="1" ht="21.75" customHeight="1">
      <c r="A29" s="70">
        <v>25</v>
      </c>
      <c r="B29" s="4">
        <v>1782</v>
      </c>
      <c r="C29" s="3" t="s">
        <v>10</v>
      </c>
      <c r="D29" s="4" t="s">
        <v>388</v>
      </c>
      <c r="E29" s="3" t="s">
        <v>366</v>
      </c>
      <c r="F29" s="4">
        <v>1723131526</v>
      </c>
      <c r="G29" s="3" t="s">
        <v>9</v>
      </c>
      <c r="H29" s="3" t="s">
        <v>8</v>
      </c>
      <c r="I29" s="3" t="s">
        <v>413</v>
      </c>
      <c r="J29" s="3">
        <v>9</v>
      </c>
      <c r="K29" s="3" t="s">
        <v>413</v>
      </c>
      <c r="L29" s="3">
        <v>9</v>
      </c>
      <c r="M29" s="3" t="s">
        <v>412</v>
      </c>
      <c r="N29" s="3">
        <v>10</v>
      </c>
      <c r="O29" s="3" t="s">
        <v>412</v>
      </c>
      <c r="P29" s="3">
        <v>10</v>
      </c>
      <c r="Q29" s="3" t="s">
        <v>413</v>
      </c>
      <c r="R29" s="3">
        <v>9</v>
      </c>
      <c r="S29" s="3" t="s">
        <v>412</v>
      </c>
      <c r="T29" s="3">
        <v>10</v>
      </c>
      <c r="U29" s="78" t="s">
        <v>413</v>
      </c>
      <c r="V29" s="78">
        <v>9.5</v>
      </c>
    </row>
    <row r="30" spans="1:22" s="5" customFormat="1" ht="21.75" customHeight="1" thickBot="1">
      <c r="A30" s="73">
        <v>26</v>
      </c>
      <c r="B30" s="4">
        <v>1344</v>
      </c>
      <c r="C30" s="3" t="s">
        <v>180</v>
      </c>
      <c r="D30" s="4" t="s">
        <v>53</v>
      </c>
      <c r="E30" s="4" t="s">
        <v>295</v>
      </c>
      <c r="F30" s="4">
        <v>1723131534</v>
      </c>
      <c r="G30" s="3" t="s">
        <v>9</v>
      </c>
      <c r="H30" s="3" t="s">
        <v>7</v>
      </c>
      <c r="I30" s="3" t="s">
        <v>413</v>
      </c>
      <c r="J30" s="3">
        <v>9</v>
      </c>
      <c r="K30" s="3" t="s">
        <v>413</v>
      </c>
      <c r="L30" s="3">
        <v>9</v>
      </c>
      <c r="M30" s="3" t="s">
        <v>412</v>
      </c>
      <c r="N30" s="3">
        <v>10</v>
      </c>
      <c r="O30" s="3" t="s">
        <v>412</v>
      </c>
      <c r="P30" s="3">
        <v>10</v>
      </c>
      <c r="Q30" s="3" t="s">
        <v>412</v>
      </c>
      <c r="R30" s="3">
        <v>10</v>
      </c>
      <c r="S30" s="3" t="s">
        <v>413</v>
      </c>
      <c r="T30" s="3">
        <v>9</v>
      </c>
      <c r="U30" s="78" t="s">
        <v>413</v>
      </c>
      <c r="V30" s="78">
        <v>9.5</v>
      </c>
    </row>
    <row r="31" spans="1:22" s="5" customFormat="1" ht="21.75" customHeight="1">
      <c r="A31" s="70">
        <v>27</v>
      </c>
      <c r="B31" s="4">
        <v>1692</v>
      </c>
      <c r="C31" s="3" t="s">
        <v>10</v>
      </c>
      <c r="D31" s="4" t="s">
        <v>18</v>
      </c>
      <c r="E31" s="3" t="s">
        <v>263</v>
      </c>
      <c r="F31" s="4">
        <v>1723131564</v>
      </c>
      <c r="G31" s="3" t="s">
        <v>397</v>
      </c>
      <c r="H31" s="3" t="s">
        <v>8</v>
      </c>
      <c r="I31" s="3" t="s">
        <v>412</v>
      </c>
      <c r="J31" s="3">
        <v>10</v>
      </c>
      <c r="K31" s="3" t="s">
        <v>412</v>
      </c>
      <c r="L31" s="3">
        <v>10</v>
      </c>
      <c r="M31" s="3" t="s">
        <v>412</v>
      </c>
      <c r="N31" s="3">
        <v>10</v>
      </c>
      <c r="O31" s="3" t="s">
        <v>412</v>
      </c>
      <c r="P31" s="3">
        <v>10</v>
      </c>
      <c r="Q31" s="3" t="s">
        <v>414</v>
      </c>
      <c r="R31" s="3">
        <v>8</v>
      </c>
      <c r="S31" s="3" t="s">
        <v>413</v>
      </c>
      <c r="T31" s="3">
        <v>9</v>
      </c>
      <c r="U31" s="78" t="s">
        <v>413</v>
      </c>
      <c r="V31" s="78">
        <v>9.5</v>
      </c>
    </row>
    <row r="32" spans="1:22" s="5" customFormat="1" ht="21.75" customHeight="1" thickBot="1">
      <c r="A32" s="73">
        <v>28</v>
      </c>
      <c r="B32" s="4">
        <v>1828</v>
      </c>
      <c r="C32" s="6" t="s">
        <v>181</v>
      </c>
      <c r="D32" s="4" t="s">
        <v>45</v>
      </c>
      <c r="E32" s="4" t="s">
        <v>199</v>
      </c>
      <c r="F32" s="4">
        <v>1723131580</v>
      </c>
      <c r="G32" s="3" t="s">
        <v>9</v>
      </c>
      <c r="H32" s="3" t="s">
        <v>8</v>
      </c>
      <c r="I32" s="3" t="s">
        <v>413</v>
      </c>
      <c r="J32" s="3">
        <v>9</v>
      </c>
      <c r="K32" s="3" t="s">
        <v>413</v>
      </c>
      <c r="L32" s="3">
        <v>9</v>
      </c>
      <c r="M32" s="3" t="s">
        <v>412</v>
      </c>
      <c r="N32" s="3">
        <v>10</v>
      </c>
      <c r="O32" s="3" t="s">
        <v>412</v>
      </c>
      <c r="P32" s="3">
        <v>10</v>
      </c>
      <c r="Q32" s="3" t="s">
        <v>413</v>
      </c>
      <c r="R32" s="3">
        <v>9</v>
      </c>
      <c r="S32" s="3" t="s">
        <v>412</v>
      </c>
      <c r="T32" s="3">
        <v>10</v>
      </c>
      <c r="U32" s="78" t="s">
        <v>413</v>
      </c>
      <c r="V32" s="78">
        <v>9.5</v>
      </c>
    </row>
    <row r="33" spans="1:22" s="5" customFormat="1" ht="21.75" customHeight="1">
      <c r="A33" s="70">
        <v>29</v>
      </c>
      <c r="B33" s="4">
        <v>1625</v>
      </c>
      <c r="C33" s="3" t="s">
        <v>10</v>
      </c>
      <c r="D33" s="4" t="s">
        <v>140</v>
      </c>
      <c r="E33" s="3" t="s">
        <v>219</v>
      </c>
      <c r="F33" s="4">
        <v>1723131582</v>
      </c>
      <c r="G33" s="3" t="s">
        <v>9</v>
      </c>
      <c r="H33" s="3" t="s">
        <v>7</v>
      </c>
      <c r="I33" s="3" t="s">
        <v>413</v>
      </c>
      <c r="J33" s="3">
        <v>9</v>
      </c>
      <c r="K33" s="3" t="s">
        <v>413</v>
      </c>
      <c r="L33" s="3">
        <v>9</v>
      </c>
      <c r="M33" s="3" t="s">
        <v>412</v>
      </c>
      <c r="N33" s="3">
        <v>10</v>
      </c>
      <c r="O33" s="3" t="s">
        <v>412</v>
      </c>
      <c r="P33" s="3">
        <v>10</v>
      </c>
      <c r="Q33" s="3" t="s">
        <v>413</v>
      </c>
      <c r="R33" s="3">
        <v>9</v>
      </c>
      <c r="S33" s="3" t="s">
        <v>412</v>
      </c>
      <c r="T33" s="3">
        <v>10</v>
      </c>
      <c r="U33" s="78" t="s">
        <v>413</v>
      </c>
      <c r="V33" s="78">
        <v>9.5</v>
      </c>
    </row>
    <row r="34" spans="1:22" s="5" customFormat="1" ht="21.75" customHeight="1" thickBot="1">
      <c r="A34" s="73">
        <v>30</v>
      </c>
      <c r="B34" s="4">
        <v>1495</v>
      </c>
      <c r="C34" s="3" t="s">
        <v>180</v>
      </c>
      <c r="D34" s="4" t="s">
        <v>74</v>
      </c>
      <c r="E34" s="4" t="s">
        <v>243</v>
      </c>
      <c r="F34" s="4">
        <v>1723131586</v>
      </c>
      <c r="G34" s="3" t="s">
        <v>397</v>
      </c>
      <c r="H34" s="3" t="s">
        <v>7</v>
      </c>
      <c r="I34" s="3" t="s">
        <v>413</v>
      </c>
      <c r="J34" s="3">
        <v>9</v>
      </c>
      <c r="K34" s="3" t="s">
        <v>413</v>
      </c>
      <c r="L34" s="3">
        <v>9</v>
      </c>
      <c r="M34" s="3" t="s">
        <v>412</v>
      </c>
      <c r="N34" s="3">
        <v>10</v>
      </c>
      <c r="O34" s="3" t="s">
        <v>412</v>
      </c>
      <c r="P34" s="3">
        <v>10</v>
      </c>
      <c r="Q34" s="3" t="s">
        <v>413</v>
      </c>
      <c r="R34" s="3">
        <v>9</v>
      </c>
      <c r="S34" s="3" t="s">
        <v>412</v>
      </c>
      <c r="T34" s="3">
        <v>10</v>
      </c>
      <c r="U34" s="78" t="s">
        <v>413</v>
      </c>
      <c r="V34" s="78">
        <v>9.5</v>
      </c>
    </row>
    <row r="35" spans="1:22" s="5" customFormat="1" ht="21.75" customHeight="1">
      <c r="A35" s="70">
        <v>31</v>
      </c>
      <c r="B35" s="4">
        <v>2019</v>
      </c>
      <c r="C35" s="3" t="s">
        <v>179</v>
      </c>
      <c r="D35" s="4" t="s">
        <v>182</v>
      </c>
      <c r="E35" s="4" t="s">
        <v>291</v>
      </c>
      <c r="F35" s="4">
        <v>1723131626</v>
      </c>
      <c r="G35" s="3" t="s">
        <v>9</v>
      </c>
      <c r="H35" s="3" t="s">
        <v>7</v>
      </c>
      <c r="I35" s="3" t="s">
        <v>413</v>
      </c>
      <c r="J35" s="3">
        <v>9</v>
      </c>
      <c r="K35" s="3" t="s">
        <v>412</v>
      </c>
      <c r="L35" s="3">
        <v>10</v>
      </c>
      <c r="M35" s="3" t="s">
        <v>412</v>
      </c>
      <c r="N35" s="3">
        <v>10</v>
      </c>
      <c r="O35" s="3" t="s">
        <v>412</v>
      </c>
      <c r="P35" s="3">
        <v>10</v>
      </c>
      <c r="Q35" s="3" t="s">
        <v>413</v>
      </c>
      <c r="R35" s="3">
        <v>9</v>
      </c>
      <c r="S35" s="3" t="s">
        <v>413</v>
      </c>
      <c r="T35" s="3">
        <v>9</v>
      </c>
      <c r="U35" s="78" t="s">
        <v>413</v>
      </c>
      <c r="V35" s="78">
        <v>9.5</v>
      </c>
    </row>
    <row r="36" spans="1:22" s="5" customFormat="1" ht="21.75" customHeight="1" thickBot="1">
      <c r="A36" s="73">
        <v>32</v>
      </c>
      <c r="B36" s="4">
        <v>1868</v>
      </c>
      <c r="C36" s="3" t="s">
        <v>10</v>
      </c>
      <c r="D36" s="4" t="s">
        <v>23</v>
      </c>
      <c r="E36" s="3" t="s">
        <v>280</v>
      </c>
      <c r="F36" s="4">
        <v>1723131766</v>
      </c>
      <c r="G36" s="3" t="s">
        <v>9</v>
      </c>
      <c r="H36" s="3" t="s">
        <v>8</v>
      </c>
      <c r="I36" s="3" t="s">
        <v>413</v>
      </c>
      <c r="J36" s="3">
        <v>9</v>
      </c>
      <c r="K36" s="3" t="s">
        <v>413</v>
      </c>
      <c r="L36" s="3">
        <v>9</v>
      </c>
      <c r="M36" s="3" t="s">
        <v>412</v>
      </c>
      <c r="N36" s="3">
        <v>10</v>
      </c>
      <c r="O36" s="3" t="s">
        <v>412</v>
      </c>
      <c r="P36" s="3">
        <v>10</v>
      </c>
      <c r="Q36" s="3" t="s">
        <v>413</v>
      </c>
      <c r="R36" s="3">
        <v>9</v>
      </c>
      <c r="S36" s="3" t="s">
        <v>412</v>
      </c>
      <c r="T36" s="3">
        <v>10</v>
      </c>
      <c r="U36" s="78" t="s">
        <v>413</v>
      </c>
      <c r="V36" s="78">
        <v>9.5</v>
      </c>
    </row>
    <row r="37" spans="1:22" s="5" customFormat="1" ht="21.75" customHeight="1">
      <c r="A37" s="70">
        <v>33</v>
      </c>
      <c r="B37" s="4">
        <v>2099</v>
      </c>
      <c r="C37" s="3" t="s">
        <v>10</v>
      </c>
      <c r="D37" s="4" t="s">
        <v>48</v>
      </c>
      <c r="E37" s="3" t="s">
        <v>328</v>
      </c>
      <c r="F37" s="4">
        <v>1723131832</v>
      </c>
      <c r="G37" s="3" t="s">
        <v>397</v>
      </c>
      <c r="H37" s="3" t="s">
        <v>7</v>
      </c>
      <c r="I37" s="3" t="s">
        <v>413</v>
      </c>
      <c r="J37" s="3">
        <v>9</v>
      </c>
      <c r="K37" s="3" t="s">
        <v>413</v>
      </c>
      <c r="L37" s="3">
        <v>9</v>
      </c>
      <c r="M37" s="3" t="s">
        <v>412</v>
      </c>
      <c r="N37" s="3">
        <v>10</v>
      </c>
      <c r="O37" s="3" t="s">
        <v>412</v>
      </c>
      <c r="P37" s="3">
        <v>10</v>
      </c>
      <c r="Q37" s="3" t="s">
        <v>412</v>
      </c>
      <c r="R37" s="3">
        <v>10</v>
      </c>
      <c r="S37" s="3" t="s">
        <v>413</v>
      </c>
      <c r="T37" s="3">
        <v>9</v>
      </c>
      <c r="U37" s="78" t="s">
        <v>413</v>
      </c>
      <c r="V37" s="78">
        <v>9.5</v>
      </c>
    </row>
    <row r="38" spans="1:22" s="5" customFormat="1" ht="21.75" customHeight="1" thickBot="1">
      <c r="A38" s="73">
        <v>34</v>
      </c>
      <c r="B38" s="4">
        <v>1756</v>
      </c>
      <c r="C38" s="3" t="s">
        <v>179</v>
      </c>
      <c r="D38" s="4" t="s">
        <v>132</v>
      </c>
      <c r="E38" s="4" t="s">
        <v>233</v>
      </c>
      <c r="F38" s="4">
        <v>1723131878</v>
      </c>
      <c r="G38" s="3" t="s">
        <v>9</v>
      </c>
      <c r="H38" s="3" t="s">
        <v>7</v>
      </c>
      <c r="I38" s="3" t="s">
        <v>413</v>
      </c>
      <c r="J38" s="3">
        <v>9</v>
      </c>
      <c r="K38" s="3" t="s">
        <v>413</v>
      </c>
      <c r="L38" s="3">
        <v>9</v>
      </c>
      <c r="M38" s="3" t="s">
        <v>412</v>
      </c>
      <c r="N38" s="3">
        <v>10</v>
      </c>
      <c r="O38" s="3" t="s">
        <v>412</v>
      </c>
      <c r="P38" s="3">
        <v>10</v>
      </c>
      <c r="Q38" s="3" t="s">
        <v>412</v>
      </c>
      <c r="R38" s="3">
        <v>10</v>
      </c>
      <c r="S38" s="3" t="s">
        <v>413</v>
      </c>
      <c r="T38" s="3">
        <v>9</v>
      </c>
      <c r="U38" s="78" t="s">
        <v>413</v>
      </c>
      <c r="V38" s="78">
        <v>9.5</v>
      </c>
    </row>
    <row r="39" spans="1:22" s="5" customFormat="1" ht="21.75" customHeight="1">
      <c r="A39" s="70">
        <v>35</v>
      </c>
      <c r="B39" s="4">
        <v>1976</v>
      </c>
      <c r="C39" s="3" t="s">
        <v>180</v>
      </c>
      <c r="D39" s="4" t="s">
        <v>33</v>
      </c>
      <c r="E39" s="4" t="s">
        <v>326</v>
      </c>
      <c r="F39" s="4">
        <v>1723131974</v>
      </c>
      <c r="G39" s="3" t="s">
        <v>397</v>
      </c>
      <c r="H39" s="3" t="s">
        <v>8</v>
      </c>
      <c r="I39" s="3" t="s">
        <v>412</v>
      </c>
      <c r="J39" s="3">
        <v>10</v>
      </c>
      <c r="K39" s="3" t="s">
        <v>413</v>
      </c>
      <c r="L39" s="3">
        <v>9</v>
      </c>
      <c r="M39" s="3" t="s">
        <v>412</v>
      </c>
      <c r="N39" s="3">
        <v>10</v>
      </c>
      <c r="O39" s="3" t="s">
        <v>412</v>
      </c>
      <c r="P39" s="3">
        <v>10</v>
      </c>
      <c r="Q39" s="3" t="s">
        <v>413</v>
      </c>
      <c r="R39" s="3">
        <v>9</v>
      </c>
      <c r="S39" s="3" t="s">
        <v>413</v>
      </c>
      <c r="T39" s="3">
        <v>9</v>
      </c>
      <c r="U39" s="78" t="s">
        <v>413</v>
      </c>
      <c r="V39" s="78">
        <v>9.5</v>
      </c>
    </row>
    <row r="40" spans="1:22" s="5" customFormat="1" ht="21.75" customHeight="1" thickBot="1">
      <c r="A40" s="73">
        <v>36</v>
      </c>
      <c r="B40" s="4">
        <v>1463</v>
      </c>
      <c r="C40" s="3" t="s">
        <v>179</v>
      </c>
      <c r="D40" s="4" t="s">
        <v>81</v>
      </c>
      <c r="E40" s="4" t="s">
        <v>308</v>
      </c>
      <c r="F40" s="4">
        <v>1723131500</v>
      </c>
      <c r="G40" s="3" t="s">
        <v>9</v>
      </c>
      <c r="H40" s="3" t="s">
        <v>7</v>
      </c>
      <c r="I40" s="3" t="s">
        <v>413</v>
      </c>
      <c r="J40" s="3">
        <v>9</v>
      </c>
      <c r="K40" s="3" t="s">
        <v>413</v>
      </c>
      <c r="L40" s="3">
        <v>9</v>
      </c>
      <c r="M40" s="3" t="s">
        <v>412</v>
      </c>
      <c r="N40" s="3">
        <v>10</v>
      </c>
      <c r="O40" s="3" t="s">
        <v>413</v>
      </c>
      <c r="P40" s="3">
        <v>9</v>
      </c>
      <c r="Q40" s="3" t="s">
        <v>413</v>
      </c>
      <c r="R40" s="3">
        <v>9</v>
      </c>
      <c r="S40" s="3" t="s">
        <v>412</v>
      </c>
      <c r="T40" s="3">
        <v>10</v>
      </c>
      <c r="U40" s="78" t="s">
        <v>413</v>
      </c>
      <c r="V40" s="78">
        <v>9.3000000000000007</v>
      </c>
    </row>
    <row r="41" spans="1:22" s="5" customFormat="1" ht="21.75" customHeight="1">
      <c r="A41" s="70">
        <v>37</v>
      </c>
      <c r="B41" s="4">
        <v>1870</v>
      </c>
      <c r="C41" s="3" t="s">
        <v>181</v>
      </c>
      <c r="D41" s="4" t="s">
        <v>97</v>
      </c>
      <c r="E41" s="4" t="s">
        <v>244</v>
      </c>
      <c r="F41" s="4">
        <v>1723131552</v>
      </c>
      <c r="G41" s="3" t="s">
        <v>9</v>
      </c>
      <c r="H41" s="3" t="s">
        <v>7</v>
      </c>
      <c r="I41" s="3" t="s">
        <v>412</v>
      </c>
      <c r="J41" s="3">
        <v>10</v>
      </c>
      <c r="K41" s="3" t="s">
        <v>412</v>
      </c>
      <c r="L41" s="3">
        <v>10</v>
      </c>
      <c r="M41" s="3" t="s">
        <v>413</v>
      </c>
      <c r="N41" s="3">
        <v>9</v>
      </c>
      <c r="O41" s="3" t="s">
        <v>413</v>
      </c>
      <c r="P41" s="3">
        <v>9</v>
      </c>
      <c r="Q41" s="3" t="s">
        <v>413</v>
      </c>
      <c r="R41" s="3">
        <v>9</v>
      </c>
      <c r="S41" s="3" t="s">
        <v>413</v>
      </c>
      <c r="T41" s="3">
        <v>9</v>
      </c>
      <c r="U41" s="78" t="s">
        <v>413</v>
      </c>
      <c r="V41" s="78">
        <v>9.3000000000000007</v>
      </c>
    </row>
    <row r="42" spans="1:22" s="5" customFormat="1" ht="21.75" customHeight="1" thickBot="1">
      <c r="A42" s="73">
        <v>38</v>
      </c>
      <c r="B42" s="4">
        <v>1552</v>
      </c>
      <c r="C42" s="3" t="s">
        <v>179</v>
      </c>
      <c r="D42" s="4" t="s">
        <v>43</v>
      </c>
      <c r="E42" s="4" t="s">
        <v>359</v>
      </c>
      <c r="F42" s="4">
        <v>1723131584</v>
      </c>
      <c r="G42" s="3" t="s">
        <v>9</v>
      </c>
      <c r="H42" s="3" t="s">
        <v>8</v>
      </c>
      <c r="I42" s="3" t="s">
        <v>413</v>
      </c>
      <c r="J42" s="3">
        <v>9</v>
      </c>
      <c r="K42" s="3" t="s">
        <v>413</v>
      </c>
      <c r="L42" s="3">
        <v>9</v>
      </c>
      <c r="M42" s="3" t="s">
        <v>413</v>
      </c>
      <c r="N42" s="3">
        <v>9</v>
      </c>
      <c r="O42" s="3" t="s">
        <v>412</v>
      </c>
      <c r="P42" s="3">
        <v>10</v>
      </c>
      <c r="Q42" s="3" t="s">
        <v>413</v>
      </c>
      <c r="R42" s="3">
        <v>9</v>
      </c>
      <c r="S42" s="3" t="s">
        <v>412</v>
      </c>
      <c r="T42" s="3">
        <v>10</v>
      </c>
      <c r="U42" s="78" t="s">
        <v>413</v>
      </c>
      <c r="V42" s="78">
        <v>9.3000000000000007</v>
      </c>
    </row>
    <row r="43" spans="1:22" s="5" customFormat="1" ht="21.75" customHeight="1">
      <c r="A43" s="70">
        <v>39</v>
      </c>
      <c r="B43" s="4">
        <v>2013</v>
      </c>
      <c r="C43" s="3" t="s">
        <v>178</v>
      </c>
      <c r="D43" s="4" t="s">
        <v>194</v>
      </c>
      <c r="E43" s="4" t="s">
        <v>256</v>
      </c>
      <c r="F43" s="4">
        <v>1723131622</v>
      </c>
      <c r="G43" s="3" t="s">
        <v>397</v>
      </c>
      <c r="H43" s="3" t="s">
        <v>8</v>
      </c>
      <c r="I43" s="3" t="s">
        <v>412</v>
      </c>
      <c r="J43" s="3">
        <v>10</v>
      </c>
      <c r="K43" s="3" t="s">
        <v>413</v>
      </c>
      <c r="L43" s="3">
        <v>9</v>
      </c>
      <c r="M43" s="3" t="s">
        <v>413</v>
      </c>
      <c r="N43" s="3">
        <v>9</v>
      </c>
      <c r="O43" s="3" t="s">
        <v>413</v>
      </c>
      <c r="P43" s="3">
        <v>9</v>
      </c>
      <c r="Q43" s="3" t="s">
        <v>413</v>
      </c>
      <c r="R43" s="3">
        <v>9</v>
      </c>
      <c r="S43" s="3" t="s">
        <v>412</v>
      </c>
      <c r="T43" s="3">
        <v>10</v>
      </c>
      <c r="U43" s="78" t="s">
        <v>413</v>
      </c>
      <c r="V43" s="78">
        <v>9.3000000000000007</v>
      </c>
    </row>
    <row r="44" spans="1:22" s="5" customFormat="1" ht="21.75" customHeight="1" thickBot="1">
      <c r="A44" s="73">
        <v>40</v>
      </c>
      <c r="B44" s="4">
        <v>2046</v>
      </c>
      <c r="C44" s="3" t="s">
        <v>179</v>
      </c>
      <c r="D44" s="4" t="s">
        <v>96</v>
      </c>
      <c r="E44" s="4" t="s">
        <v>198</v>
      </c>
      <c r="F44" s="4">
        <v>1723131770</v>
      </c>
      <c r="G44" s="3" t="s">
        <v>9</v>
      </c>
      <c r="H44" s="3" t="s">
        <v>8</v>
      </c>
      <c r="I44" s="3" t="s">
        <v>413</v>
      </c>
      <c r="J44" s="3">
        <v>9</v>
      </c>
      <c r="K44" s="3" t="s">
        <v>414</v>
      </c>
      <c r="L44" s="3">
        <v>8</v>
      </c>
      <c r="M44" s="3" t="s">
        <v>412</v>
      </c>
      <c r="N44" s="3">
        <v>10</v>
      </c>
      <c r="O44" s="3" t="s">
        <v>412</v>
      </c>
      <c r="P44" s="3">
        <v>10</v>
      </c>
      <c r="Q44" s="3" t="s">
        <v>413</v>
      </c>
      <c r="R44" s="3">
        <v>9</v>
      </c>
      <c r="S44" s="3" t="s">
        <v>412</v>
      </c>
      <c r="T44" s="3">
        <v>10</v>
      </c>
      <c r="U44" s="78" t="s">
        <v>413</v>
      </c>
      <c r="V44" s="78">
        <v>9.3000000000000007</v>
      </c>
    </row>
    <row r="45" spans="1:22" s="5" customFormat="1" ht="21.75" customHeight="1">
      <c r="A45" s="70">
        <v>41</v>
      </c>
      <c r="B45" s="4">
        <v>2185</v>
      </c>
      <c r="C45" s="3" t="s">
        <v>181</v>
      </c>
      <c r="D45" s="4" t="s">
        <v>58</v>
      </c>
      <c r="E45" s="4" t="s">
        <v>274</v>
      </c>
      <c r="F45" s="4">
        <v>1723131780</v>
      </c>
      <c r="G45" s="3" t="s">
        <v>9</v>
      </c>
      <c r="H45" s="3" t="s">
        <v>7</v>
      </c>
      <c r="I45" s="3" t="s">
        <v>413</v>
      </c>
      <c r="J45" s="3">
        <v>9</v>
      </c>
      <c r="K45" s="3" t="s">
        <v>413</v>
      </c>
      <c r="L45" s="3">
        <v>9</v>
      </c>
      <c r="M45" s="3" t="s">
        <v>412</v>
      </c>
      <c r="N45" s="3">
        <v>10</v>
      </c>
      <c r="O45" s="3" t="s">
        <v>413</v>
      </c>
      <c r="P45" s="3">
        <v>9</v>
      </c>
      <c r="Q45" s="3" t="s">
        <v>413</v>
      </c>
      <c r="R45" s="3">
        <v>9</v>
      </c>
      <c r="S45" s="3" t="s">
        <v>412</v>
      </c>
      <c r="T45" s="3">
        <v>10</v>
      </c>
      <c r="U45" s="78" t="s">
        <v>413</v>
      </c>
      <c r="V45" s="78">
        <v>9.3000000000000007</v>
      </c>
    </row>
    <row r="46" spans="1:22" s="5" customFormat="1" ht="21.75" customHeight="1" thickBot="1">
      <c r="A46" s="73">
        <v>42</v>
      </c>
      <c r="B46" s="4">
        <v>1686</v>
      </c>
      <c r="C46" s="3" t="s">
        <v>179</v>
      </c>
      <c r="D46" s="4" t="s">
        <v>80</v>
      </c>
      <c r="E46" s="4" t="s">
        <v>203</v>
      </c>
      <c r="F46" s="4">
        <v>1723131980</v>
      </c>
      <c r="G46" s="3" t="s">
        <v>9</v>
      </c>
      <c r="H46" s="3" t="s">
        <v>8</v>
      </c>
      <c r="I46" s="3" t="s">
        <v>412</v>
      </c>
      <c r="J46" s="3">
        <v>10</v>
      </c>
      <c r="K46" s="3" t="s">
        <v>413</v>
      </c>
      <c r="L46" s="3">
        <v>9</v>
      </c>
      <c r="M46" s="3" t="s">
        <v>413</v>
      </c>
      <c r="N46" s="3">
        <v>9</v>
      </c>
      <c r="O46" s="3" t="s">
        <v>412</v>
      </c>
      <c r="P46" s="3">
        <v>10</v>
      </c>
      <c r="Q46" s="3" t="s">
        <v>413</v>
      </c>
      <c r="R46" s="3">
        <v>9</v>
      </c>
      <c r="S46" s="3" t="s">
        <v>413</v>
      </c>
      <c r="T46" s="3">
        <v>9</v>
      </c>
      <c r="U46" s="78" t="s">
        <v>413</v>
      </c>
      <c r="V46" s="78">
        <v>9.3000000000000007</v>
      </c>
    </row>
    <row r="47" spans="1:22" s="5" customFormat="1" ht="21.75" customHeight="1">
      <c r="A47" s="70">
        <v>43</v>
      </c>
      <c r="B47" s="4">
        <v>1490</v>
      </c>
      <c r="C47" s="3" t="s">
        <v>10</v>
      </c>
      <c r="D47" s="4" t="s">
        <v>28</v>
      </c>
      <c r="E47" s="3" t="s">
        <v>258</v>
      </c>
      <c r="F47" s="4">
        <v>1723132110</v>
      </c>
      <c r="G47" s="3" t="s">
        <v>9</v>
      </c>
      <c r="H47" s="3" t="s">
        <v>8</v>
      </c>
      <c r="I47" s="3" t="s">
        <v>413</v>
      </c>
      <c r="J47" s="3">
        <v>9</v>
      </c>
      <c r="K47" s="3" t="s">
        <v>413</v>
      </c>
      <c r="L47" s="3">
        <v>9</v>
      </c>
      <c r="M47" s="3" t="s">
        <v>412</v>
      </c>
      <c r="N47" s="3">
        <v>10</v>
      </c>
      <c r="O47" s="3" t="s">
        <v>412</v>
      </c>
      <c r="P47" s="3">
        <v>10</v>
      </c>
      <c r="Q47" s="3" t="s">
        <v>413</v>
      </c>
      <c r="R47" s="3">
        <v>9</v>
      </c>
      <c r="S47" s="3" t="s">
        <v>413</v>
      </c>
      <c r="T47" s="3">
        <v>9</v>
      </c>
      <c r="U47" s="78" t="s">
        <v>413</v>
      </c>
      <c r="V47" s="78">
        <v>9.3000000000000007</v>
      </c>
    </row>
    <row r="48" spans="1:22" s="5" customFormat="1" ht="21.75" customHeight="1" thickBot="1">
      <c r="A48" s="73">
        <v>44</v>
      </c>
      <c r="B48" s="4">
        <v>1796</v>
      </c>
      <c r="C48" s="6" t="s">
        <v>181</v>
      </c>
      <c r="D48" s="4" t="s">
        <v>57</v>
      </c>
      <c r="E48" s="4" t="s">
        <v>215</v>
      </c>
      <c r="F48" s="4">
        <v>1723132116</v>
      </c>
      <c r="G48" s="3" t="s">
        <v>397</v>
      </c>
      <c r="H48" s="3" t="s">
        <v>8</v>
      </c>
      <c r="I48" s="3" t="s">
        <v>413</v>
      </c>
      <c r="J48" s="3">
        <v>9</v>
      </c>
      <c r="K48" s="3" t="s">
        <v>413</v>
      </c>
      <c r="L48" s="3">
        <v>9</v>
      </c>
      <c r="M48" s="3" t="s">
        <v>412</v>
      </c>
      <c r="N48" s="3">
        <v>10</v>
      </c>
      <c r="O48" s="3" t="s">
        <v>412</v>
      </c>
      <c r="P48" s="3">
        <v>10</v>
      </c>
      <c r="Q48" s="3" t="s">
        <v>413</v>
      </c>
      <c r="R48" s="3">
        <v>9</v>
      </c>
      <c r="S48" s="3" t="s">
        <v>413</v>
      </c>
      <c r="T48" s="3">
        <v>9</v>
      </c>
      <c r="U48" s="78" t="s">
        <v>413</v>
      </c>
      <c r="V48" s="78">
        <v>9.3000000000000007</v>
      </c>
    </row>
    <row r="49" spans="1:22" s="5" customFormat="1" ht="21.75" customHeight="1">
      <c r="A49" s="70">
        <v>45</v>
      </c>
      <c r="B49" s="4">
        <v>1730</v>
      </c>
      <c r="C49" s="3" t="s">
        <v>10</v>
      </c>
      <c r="D49" s="4" t="s">
        <v>49</v>
      </c>
      <c r="E49" s="3" t="s">
        <v>336</v>
      </c>
      <c r="F49" s="4">
        <v>1723132120</v>
      </c>
      <c r="G49" s="3" t="s">
        <v>9</v>
      </c>
      <c r="H49" s="3" t="s">
        <v>8</v>
      </c>
      <c r="I49" s="3" t="s">
        <v>414</v>
      </c>
      <c r="J49" s="3">
        <v>8</v>
      </c>
      <c r="K49" s="3" t="s">
        <v>412</v>
      </c>
      <c r="L49" s="3">
        <v>10</v>
      </c>
      <c r="M49" s="3" t="s">
        <v>413</v>
      </c>
      <c r="N49" s="3">
        <v>9</v>
      </c>
      <c r="O49" s="3" t="s">
        <v>412</v>
      </c>
      <c r="P49" s="3">
        <v>10</v>
      </c>
      <c r="Q49" s="3" t="s">
        <v>413</v>
      </c>
      <c r="R49" s="3">
        <v>9</v>
      </c>
      <c r="S49" s="3" t="s">
        <v>412</v>
      </c>
      <c r="T49" s="3">
        <v>10</v>
      </c>
      <c r="U49" s="78" t="s">
        <v>413</v>
      </c>
      <c r="V49" s="78">
        <v>9.3000000000000007</v>
      </c>
    </row>
    <row r="50" spans="1:22" s="5" customFormat="1" ht="21.75" customHeight="1" thickBot="1">
      <c r="A50" s="73">
        <v>46</v>
      </c>
      <c r="B50" s="4">
        <v>1439</v>
      </c>
      <c r="C50" s="3" t="s">
        <v>10</v>
      </c>
      <c r="D50" s="4" t="s">
        <v>191</v>
      </c>
      <c r="E50" s="3" t="s">
        <v>387</v>
      </c>
      <c r="F50" s="4">
        <v>1723132132</v>
      </c>
      <c r="G50" s="3" t="s">
        <v>9</v>
      </c>
      <c r="H50" s="3" t="s">
        <v>7</v>
      </c>
      <c r="I50" s="3" t="s">
        <v>413</v>
      </c>
      <c r="J50" s="3">
        <v>9</v>
      </c>
      <c r="K50" s="3" t="s">
        <v>412</v>
      </c>
      <c r="L50" s="3">
        <v>10</v>
      </c>
      <c r="M50" s="3" t="s">
        <v>414</v>
      </c>
      <c r="N50" s="3">
        <v>8</v>
      </c>
      <c r="O50" s="3" t="s">
        <v>412</v>
      </c>
      <c r="P50" s="3">
        <v>10</v>
      </c>
      <c r="Q50" s="3" t="s">
        <v>413</v>
      </c>
      <c r="R50" s="3">
        <v>9</v>
      </c>
      <c r="S50" s="3" t="s">
        <v>412</v>
      </c>
      <c r="T50" s="3">
        <v>10</v>
      </c>
      <c r="U50" s="78" t="s">
        <v>413</v>
      </c>
      <c r="V50" s="78">
        <v>9.3000000000000007</v>
      </c>
    </row>
    <row r="51" spans="1:22" s="5" customFormat="1" ht="21.75" customHeight="1">
      <c r="A51" s="70">
        <v>47</v>
      </c>
      <c r="B51" s="4">
        <v>1762</v>
      </c>
      <c r="C51" s="3" t="s">
        <v>180</v>
      </c>
      <c r="D51" s="4" t="s">
        <v>190</v>
      </c>
      <c r="E51" s="4" t="s">
        <v>236</v>
      </c>
      <c r="F51" s="4">
        <v>1723131506</v>
      </c>
      <c r="G51" s="3" t="s">
        <v>9</v>
      </c>
      <c r="H51" s="3" t="s">
        <v>8</v>
      </c>
      <c r="I51" s="3" t="s">
        <v>413</v>
      </c>
      <c r="J51" s="3">
        <v>9</v>
      </c>
      <c r="K51" s="3" t="s">
        <v>414</v>
      </c>
      <c r="L51" s="3">
        <v>8</v>
      </c>
      <c r="M51" s="3" t="s">
        <v>412</v>
      </c>
      <c r="N51" s="3">
        <v>10</v>
      </c>
      <c r="O51" s="3" t="s">
        <v>413</v>
      </c>
      <c r="P51" s="3">
        <v>9</v>
      </c>
      <c r="Q51" s="3" t="s">
        <v>413</v>
      </c>
      <c r="R51" s="3">
        <v>9</v>
      </c>
      <c r="S51" s="3" t="s">
        <v>412</v>
      </c>
      <c r="T51" s="3">
        <v>10</v>
      </c>
      <c r="U51" s="78" t="s">
        <v>413</v>
      </c>
      <c r="V51" s="78">
        <v>9.1999999999999993</v>
      </c>
    </row>
    <row r="52" spans="1:22" s="5" customFormat="1" ht="21.75" customHeight="1" thickBot="1">
      <c r="A52" s="73">
        <v>48</v>
      </c>
      <c r="B52" s="4">
        <v>1517</v>
      </c>
      <c r="C52" s="3" t="s">
        <v>180</v>
      </c>
      <c r="D52" s="4" t="s">
        <v>126</v>
      </c>
      <c r="E52" s="4" t="s">
        <v>282</v>
      </c>
      <c r="F52" s="4">
        <v>1723131572</v>
      </c>
      <c r="G52" s="3" t="s">
        <v>397</v>
      </c>
      <c r="H52" s="3" t="s">
        <v>8</v>
      </c>
      <c r="I52" s="3" t="s">
        <v>413</v>
      </c>
      <c r="J52" s="3">
        <v>9</v>
      </c>
      <c r="K52" s="3" t="s">
        <v>412</v>
      </c>
      <c r="L52" s="3">
        <v>10</v>
      </c>
      <c r="M52" s="3" t="s">
        <v>412</v>
      </c>
      <c r="N52" s="3">
        <v>10</v>
      </c>
      <c r="O52" s="3" t="s">
        <v>413</v>
      </c>
      <c r="P52" s="3">
        <v>9</v>
      </c>
      <c r="Q52" s="3" t="s">
        <v>414</v>
      </c>
      <c r="R52" s="3">
        <v>8</v>
      </c>
      <c r="S52" s="3" t="s">
        <v>413</v>
      </c>
      <c r="T52" s="3">
        <v>9</v>
      </c>
      <c r="U52" s="78" t="s">
        <v>413</v>
      </c>
      <c r="V52" s="78">
        <v>9.1999999999999993</v>
      </c>
    </row>
    <row r="53" spans="1:22" s="5" customFormat="1" ht="21.75" customHeight="1">
      <c r="A53" s="70">
        <v>49</v>
      </c>
      <c r="B53" s="4">
        <v>1442</v>
      </c>
      <c r="C53" s="3" t="s">
        <v>180</v>
      </c>
      <c r="D53" s="4" t="s">
        <v>165</v>
      </c>
      <c r="E53" s="4" t="s">
        <v>2</v>
      </c>
      <c r="F53" s="4">
        <v>1723131620</v>
      </c>
      <c r="G53" s="3" t="s">
        <v>9</v>
      </c>
      <c r="H53" s="3" t="s">
        <v>7</v>
      </c>
      <c r="I53" s="3" t="s">
        <v>413</v>
      </c>
      <c r="J53" s="3">
        <v>9</v>
      </c>
      <c r="K53" s="3" t="s">
        <v>412</v>
      </c>
      <c r="L53" s="3">
        <v>10</v>
      </c>
      <c r="M53" s="3" t="s">
        <v>413</v>
      </c>
      <c r="N53" s="3">
        <v>9</v>
      </c>
      <c r="O53" s="3" t="s">
        <v>413</v>
      </c>
      <c r="P53" s="3">
        <v>9</v>
      </c>
      <c r="Q53" s="3" t="s">
        <v>414</v>
      </c>
      <c r="R53" s="3">
        <v>8</v>
      </c>
      <c r="S53" s="3" t="s">
        <v>412</v>
      </c>
      <c r="T53" s="3">
        <v>10</v>
      </c>
      <c r="U53" s="78" t="s">
        <v>413</v>
      </c>
      <c r="V53" s="78">
        <v>9.1999999999999993</v>
      </c>
    </row>
    <row r="54" spans="1:22" s="5" customFormat="1" ht="21.75" customHeight="1" thickBot="1">
      <c r="A54" s="73">
        <v>50</v>
      </c>
      <c r="B54" s="4">
        <v>2086</v>
      </c>
      <c r="C54" s="3" t="s">
        <v>10</v>
      </c>
      <c r="D54" s="4" t="s">
        <v>36</v>
      </c>
      <c r="E54" s="3" t="s">
        <v>298</v>
      </c>
      <c r="F54" s="4">
        <v>1723131640</v>
      </c>
      <c r="G54" s="3" t="s">
        <v>9</v>
      </c>
      <c r="H54" s="3" t="s">
        <v>8</v>
      </c>
      <c r="I54" s="3" t="s">
        <v>413</v>
      </c>
      <c r="J54" s="3">
        <v>9</v>
      </c>
      <c r="K54" s="3" t="s">
        <v>413</v>
      </c>
      <c r="L54" s="3">
        <v>9</v>
      </c>
      <c r="M54" s="3" t="s">
        <v>413</v>
      </c>
      <c r="N54" s="3">
        <v>9</v>
      </c>
      <c r="O54" s="3" t="s">
        <v>413</v>
      </c>
      <c r="P54" s="3">
        <v>9</v>
      </c>
      <c r="Q54" s="3" t="s">
        <v>413</v>
      </c>
      <c r="R54" s="3">
        <v>9</v>
      </c>
      <c r="S54" s="3" t="s">
        <v>412</v>
      </c>
      <c r="T54" s="3">
        <v>10</v>
      </c>
      <c r="U54" s="78" t="s">
        <v>413</v>
      </c>
      <c r="V54" s="78">
        <v>9.1999999999999993</v>
      </c>
    </row>
    <row r="55" spans="1:22" s="5" customFormat="1" ht="21.75" customHeight="1">
      <c r="A55" s="70">
        <v>51</v>
      </c>
      <c r="B55" s="4">
        <v>1592</v>
      </c>
      <c r="C55" s="3" t="s">
        <v>180</v>
      </c>
      <c r="D55" s="4" t="s">
        <v>100</v>
      </c>
      <c r="E55" s="4" t="s">
        <v>306</v>
      </c>
      <c r="F55" s="4">
        <v>1723131654</v>
      </c>
      <c r="G55" s="3" t="s">
        <v>9</v>
      </c>
      <c r="H55" s="3" t="s">
        <v>8</v>
      </c>
      <c r="I55" s="3" t="s">
        <v>413</v>
      </c>
      <c r="J55" s="3">
        <v>9</v>
      </c>
      <c r="K55" s="3" t="s">
        <v>413</v>
      </c>
      <c r="L55" s="3">
        <v>9</v>
      </c>
      <c r="M55" s="3" t="s">
        <v>413</v>
      </c>
      <c r="N55" s="3">
        <v>9</v>
      </c>
      <c r="O55" s="3" t="s">
        <v>412</v>
      </c>
      <c r="P55" s="3">
        <v>10</v>
      </c>
      <c r="Q55" s="3" t="s">
        <v>413</v>
      </c>
      <c r="R55" s="3">
        <v>9</v>
      </c>
      <c r="S55" s="3" t="s">
        <v>413</v>
      </c>
      <c r="T55" s="3">
        <v>9</v>
      </c>
      <c r="U55" s="78" t="s">
        <v>413</v>
      </c>
      <c r="V55" s="78">
        <v>9.1999999999999993</v>
      </c>
    </row>
    <row r="56" spans="1:22" s="5" customFormat="1" ht="21.75" customHeight="1" thickBot="1">
      <c r="A56" s="73">
        <v>52</v>
      </c>
      <c r="B56" s="4">
        <v>1352</v>
      </c>
      <c r="C56" s="3" t="s">
        <v>178</v>
      </c>
      <c r="D56" s="4" t="s">
        <v>115</v>
      </c>
      <c r="E56" s="4" t="s">
        <v>301</v>
      </c>
      <c r="F56" s="4">
        <v>1723131660</v>
      </c>
      <c r="G56" s="3" t="s">
        <v>9</v>
      </c>
      <c r="H56" s="3" t="s">
        <v>7</v>
      </c>
      <c r="I56" s="3" t="s">
        <v>414</v>
      </c>
      <c r="J56" s="3">
        <v>8</v>
      </c>
      <c r="K56" s="3" t="s">
        <v>413</v>
      </c>
      <c r="L56" s="3">
        <v>9</v>
      </c>
      <c r="M56" s="3" t="s">
        <v>413</v>
      </c>
      <c r="N56" s="3">
        <v>9</v>
      </c>
      <c r="O56" s="3" t="s">
        <v>412</v>
      </c>
      <c r="P56" s="3">
        <v>10</v>
      </c>
      <c r="Q56" s="3" t="s">
        <v>413</v>
      </c>
      <c r="R56" s="3">
        <v>9</v>
      </c>
      <c r="S56" s="3" t="s">
        <v>412</v>
      </c>
      <c r="T56" s="3">
        <v>10</v>
      </c>
      <c r="U56" s="78" t="s">
        <v>413</v>
      </c>
      <c r="V56" s="78">
        <v>9.1999999999999993</v>
      </c>
    </row>
    <row r="57" spans="1:22" s="5" customFormat="1" ht="21.75" customHeight="1">
      <c r="A57" s="70">
        <v>53</v>
      </c>
      <c r="B57" s="4">
        <v>1518</v>
      </c>
      <c r="C57" s="3" t="s">
        <v>181</v>
      </c>
      <c r="D57" s="4" t="s">
        <v>124</v>
      </c>
      <c r="E57" s="4" t="s">
        <v>353</v>
      </c>
      <c r="F57" s="4">
        <v>1723131670</v>
      </c>
      <c r="G57" s="3" t="s">
        <v>9</v>
      </c>
      <c r="H57" s="3" t="s">
        <v>7</v>
      </c>
      <c r="I57" s="3" t="s">
        <v>414</v>
      </c>
      <c r="J57" s="3">
        <v>8</v>
      </c>
      <c r="K57" s="3" t="s">
        <v>413</v>
      </c>
      <c r="L57" s="3">
        <v>9</v>
      </c>
      <c r="M57" s="3" t="s">
        <v>413</v>
      </c>
      <c r="N57" s="3">
        <v>9</v>
      </c>
      <c r="O57" s="3" t="s">
        <v>412</v>
      </c>
      <c r="P57" s="3">
        <v>10</v>
      </c>
      <c r="Q57" s="3" t="s">
        <v>413</v>
      </c>
      <c r="R57" s="3">
        <v>9</v>
      </c>
      <c r="S57" s="3" t="s">
        <v>412</v>
      </c>
      <c r="T57" s="3">
        <v>10</v>
      </c>
      <c r="U57" s="78" t="s">
        <v>413</v>
      </c>
      <c r="V57" s="78">
        <v>9.1999999999999993</v>
      </c>
    </row>
    <row r="58" spans="1:22" s="5" customFormat="1" ht="21.75" customHeight="1" thickBot="1">
      <c r="A58" s="73">
        <v>54</v>
      </c>
      <c r="B58" s="4">
        <v>2177</v>
      </c>
      <c r="C58" s="3" t="s">
        <v>178</v>
      </c>
      <c r="D58" s="4" t="s">
        <v>134</v>
      </c>
      <c r="E58" s="4" t="s">
        <v>349</v>
      </c>
      <c r="F58" s="4">
        <v>1723131682</v>
      </c>
      <c r="G58" s="3" t="s">
        <v>9</v>
      </c>
      <c r="H58" s="3" t="s">
        <v>8</v>
      </c>
      <c r="I58" s="3" t="s">
        <v>412</v>
      </c>
      <c r="J58" s="3">
        <v>10</v>
      </c>
      <c r="K58" s="3" t="s">
        <v>414</v>
      </c>
      <c r="L58" s="3">
        <v>8</v>
      </c>
      <c r="M58" s="3" t="s">
        <v>413</v>
      </c>
      <c r="N58" s="3">
        <v>9</v>
      </c>
      <c r="O58" s="3" t="s">
        <v>413</v>
      </c>
      <c r="P58" s="3">
        <v>9</v>
      </c>
      <c r="Q58" s="3" t="s">
        <v>413</v>
      </c>
      <c r="R58" s="3">
        <v>9</v>
      </c>
      <c r="S58" s="3" t="s">
        <v>412</v>
      </c>
      <c r="T58" s="3">
        <v>10</v>
      </c>
      <c r="U58" s="78" t="s">
        <v>413</v>
      </c>
      <c r="V58" s="78">
        <v>9.1999999999999993</v>
      </c>
    </row>
    <row r="59" spans="1:22" s="5" customFormat="1" ht="21.75" customHeight="1">
      <c r="A59" s="70">
        <v>55</v>
      </c>
      <c r="B59" s="4">
        <v>1979</v>
      </c>
      <c r="C59" s="3" t="s">
        <v>10</v>
      </c>
      <c r="D59" s="4" t="s">
        <v>380</v>
      </c>
      <c r="E59" s="3" t="s">
        <v>278</v>
      </c>
      <c r="F59" s="4">
        <v>1723131840</v>
      </c>
      <c r="G59" s="3" t="s">
        <v>9</v>
      </c>
      <c r="H59" s="3" t="s">
        <v>8</v>
      </c>
      <c r="I59" s="3" t="s">
        <v>412</v>
      </c>
      <c r="J59" s="3">
        <v>10</v>
      </c>
      <c r="K59" s="3" t="s">
        <v>414</v>
      </c>
      <c r="L59" s="3">
        <v>8</v>
      </c>
      <c r="M59" s="3" t="s">
        <v>412</v>
      </c>
      <c r="N59" s="3">
        <v>10</v>
      </c>
      <c r="O59" s="3" t="s">
        <v>413</v>
      </c>
      <c r="P59" s="3">
        <v>9</v>
      </c>
      <c r="Q59" s="3" t="s">
        <v>413</v>
      </c>
      <c r="R59" s="3">
        <v>9</v>
      </c>
      <c r="S59" s="3" t="s">
        <v>413</v>
      </c>
      <c r="T59" s="3">
        <v>9</v>
      </c>
      <c r="U59" s="78" t="s">
        <v>413</v>
      </c>
      <c r="V59" s="78">
        <v>9.1999999999999993</v>
      </c>
    </row>
    <row r="60" spans="1:22" s="5" customFormat="1" ht="21.75" customHeight="1" thickBot="1">
      <c r="A60" s="73">
        <v>56</v>
      </c>
      <c r="B60" s="4">
        <v>2136</v>
      </c>
      <c r="C60" s="3" t="s">
        <v>181</v>
      </c>
      <c r="D60" s="4" t="s">
        <v>85</v>
      </c>
      <c r="E60" s="4" t="s">
        <v>277</v>
      </c>
      <c r="F60" s="4">
        <v>1723131900</v>
      </c>
      <c r="G60" s="3" t="s">
        <v>9</v>
      </c>
      <c r="H60" s="3" t="s">
        <v>8</v>
      </c>
      <c r="I60" s="3" t="s">
        <v>413</v>
      </c>
      <c r="J60" s="3">
        <v>9</v>
      </c>
      <c r="K60" s="3" t="s">
        <v>414</v>
      </c>
      <c r="L60" s="3">
        <v>8</v>
      </c>
      <c r="M60" s="3" t="s">
        <v>412</v>
      </c>
      <c r="N60" s="3">
        <v>10</v>
      </c>
      <c r="O60" s="3" t="s">
        <v>413</v>
      </c>
      <c r="P60" s="3">
        <v>9</v>
      </c>
      <c r="Q60" s="3" t="s">
        <v>413</v>
      </c>
      <c r="R60" s="3">
        <v>9</v>
      </c>
      <c r="S60" s="3" t="s">
        <v>412</v>
      </c>
      <c r="T60" s="3">
        <v>10</v>
      </c>
      <c r="U60" s="78" t="s">
        <v>413</v>
      </c>
      <c r="V60" s="78">
        <v>9.1999999999999993</v>
      </c>
    </row>
    <row r="61" spans="1:22" s="5" customFormat="1" ht="21.75" customHeight="1">
      <c r="A61" s="70">
        <v>57</v>
      </c>
      <c r="B61" s="4">
        <v>1630</v>
      </c>
      <c r="C61" s="3" t="s">
        <v>10</v>
      </c>
      <c r="D61" s="4" t="s">
        <v>72</v>
      </c>
      <c r="E61" s="3" t="s">
        <v>237</v>
      </c>
      <c r="F61" s="4">
        <v>1723132004</v>
      </c>
      <c r="G61" s="3" t="s">
        <v>9</v>
      </c>
      <c r="H61" s="3" t="s">
        <v>7</v>
      </c>
      <c r="I61" s="3" t="s">
        <v>412</v>
      </c>
      <c r="J61" s="3">
        <v>10</v>
      </c>
      <c r="K61" s="3" t="s">
        <v>414</v>
      </c>
      <c r="L61" s="3">
        <v>8</v>
      </c>
      <c r="M61" s="3" t="s">
        <v>413</v>
      </c>
      <c r="N61" s="3">
        <v>9</v>
      </c>
      <c r="O61" s="3" t="s">
        <v>413</v>
      </c>
      <c r="P61" s="3">
        <v>9</v>
      </c>
      <c r="Q61" s="3" t="s">
        <v>413</v>
      </c>
      <c r="R61" s="3">
        <v>9</v>
      </c>
      <c r="S61" s="3" t="s">
        <v>412</v>
      </c>
      <c r="T61" s="3">
        <v>10</v>
      </c>
      <c r="U61" s="78" t="s">
        <v>413</v>
      </c>
      <c r="V61" s="78">
        <v>9.1999999999999993</v>
      </c>
    </row>
    <row r="62" spans="1:22" s="5" customFormat="1" ht="21.75" customHeight="1" thickBot="1">
      <c r="A62" s="73">
        <v>58</v>
      </c>
      <c r="B62" s="4">
        <v>1557</v>
      </c>
      <c r="C62" s="6" t="s">
        <v>180</v>
      </c>
      <c r="D62" s="4" t="s">
        <v>62</v>
      </c>
      <c r="E62" s="4" t="s">
        <v>239</v>
      </c>
      <c r="F62" s="4">
        <v>1723132094</v>
      </c>
      <c r="G62" s="3" t="s">
        <v>9</v>
      </c>
      <c r="H62" s="3" t="s">
        <v>7</v>
      </c>
      <c r="I62" s="3" t="s">
        <v>413</v>
      </c>
      <c r="J62" s="3">
        <v>9</v>
      </c>
      <c r="K62" s="3" t="s">
        <v>413</v>
      </c>
      <c r="L62" s="3">
        <v>9</v>
      </c>
      <c r="M62" s="3" t="s">
        <v>413</v>
      </c>
      <c r="N62" s="3">
        <v>9</v>
      </c>
      <c r="O62" s="3" t="s">
        <v>412</v>
      </c>
      <c r="P62" s="3">
        <v>10</v>
      </c>
      <c r="Q62" s="3" t="s">
        <v>413</v>
      </c>
      <c r="R62" s="3">
        <v>9</v>
      </c>
      <c r="S62" s="3" t="s">
        <v>413</v>
      </c>
      <c r="T62" s="3">
        <v>9</v>
      </c>
      <c r="U62" s="78" t="s">
        <v>413</v>
      </c>
      <c r="V62" s="78">
        <v>9.1999999999999993</v>
      </c>
    </row>
    <row r="63" spans="1:22" s="5" customFormat="1" ht="21.75" customHeight="1">
      <c r="A63" s="70">
        <v>59</v>
      </c>
      <c r="B63" s="4">
        <v>1499</v>
      </c>
      <c r="C63" s="3" t="s">
        <v>10</v>
      </c>
      <c r="D63" s="4" t="s">
        <v>139</v>
      </c>
      <c r="E63" s="3" t="s">
        <v>224</v>
      </c>
      <c r="F63" s="4">
        <v>1723132114</v>
      </c>
      <c r="G63" s="3" t="s">
        <v>9</v>
      </c>
      <c r="H63" s="3" t="s">
        <v>7</v>
      </c>
      <c r="I63" s="3" t="s">
        <v>413</v>
      </c>
      <c r="J63" s="3">
        <v>9</v>
      </c>
      <c r="K63" s="3" t="s">
        <v>413</v>
      </c>
      <c r="L63" s="3">
        <v>9</v>
      </c>
      <c r="M63" s="3" t="s">
        <v>413</v>
      </c>
      <c r="N63" s="3">
        <v>9</v>
      </c>
      <c r="O63" s="3" t="s">
        <v>413</v>
      </c>
      <c r="P63" s="3">
        <v>9</v>
      </c>
      <c r="Q63" s="3" t="s">
        <v>413</v>
      </c>
      <c r="R63" s="3">
        <v>9</v>
      </c>
      <c r="S63" s="3" t="s">
        <v>412</v>
      </c>
      <c r="T63" s="3">
        <v>10</v>
      </c>
      <c r="U63" s="78" t="s">
        <v>413</v>
      </c>
      <c r="V63" s="78">
        <v>9.1999999999999993</v>
      </c>
    </row>
    <row r="64" spans="1:22" s="5" customFormat="1" ht="21.75" customHeight="1" thickBot="1">
      <c r="A64" s="73">
        <v>60</v>
      </c>
      <c r="B64" s="4">
        <v>1837</v>
      </c>
      <c r="C64" s="6" t="s">
        <v>181</v>
      </c>
      <c r="D64" s="4" t="s">
        <v>60</v>
      </c>
      <c r="E64" s="4" t="s">
        <v>197</v>
      </c>
      <c r="F64" s="4">
        <v>1723131520</v>
      </c>
      <c r="G64" s="3" t="s">
        <v>9</v>
      </c>
      <c r="H64" s="3" t="s">
        <v>8</v>
      </c>
      <c r="I64" s="3" t="s">
        <v>413</v>
      </c>
      <c r="J64" s="3">
        <v>9</v>
      </c>
      <c r="K64" s="3" t="s">
        <v>414</v>
      </c>
      <c r="L64" s="3">
        <v>8</v>
      </c>
      <c r="M64" s="3" t="s">
        <v>413</v>
      </c>
      <c r="N64" s="3">
        <v>9</v>
      </c>
      <c r="O64" s="3" t="s">
        <v>412</v>
      </c>
      <c r="P64" s="3">
        <v>10</v>
      </c>
      <c r="Q64" s="3" t="s">
        <v>413</v>
      </c>
      <c r="R64" s="3">
        <v>9</v>
      </c>
      <c r="S64" s="3" t="s">
        <v>413</v>
      </c>
      <c r="T64" s="3">
        <v>9</v>
      </c>
      <c r="U64" s="78" t="s">
        <v>413</v>
      </c>
      <c r="V64" s="78">
        <v>9</v>
      </c>
    </row>
    <row r="65" spans="1:22" s="5" customFormat="1" ht="21.75" customHeight="1">
      <c r="A65" s="70">
        <v>61</v>
      </c>
      <c r="B65" s="4">
        <v>1457</v>
      </c>
      <c r="C65" s="3" t="s">
        <v>10</v>
      </c>
      <c r="D65" s="4" t="s">
        <v>42</v>
      </c>
      <c r="E65" s="3" t="s">
        <v>251</v>
      </c>
      <c r="F65" s="4">
        <v>1723131548</v>
      </c>
      <c r="G65" s="3" t="s">
        <v>9</v>
      </c>
      <c r="H65" s="3" t="s">
        <v>8</v>
      </c>
      <c r="I65" s="3" t="s">
        <v>413</v>
      </c>
      <c r="J65" s="3">
        <v>9</v>
      </c>
      <c r="K65" s="3" t="s">
        <v>413</v>
      </c>
      <c r="L65" s="3">
        <v>9</v>
      </c>
      <c r="M65" s="3" t="s">
        <v>413</v>
      </c>
      <c r="N65" s="3">
        <v>9</v>
      </c>
      <c r="O65" s="3" t="s">
        <v>412</v>
      </c>
      <c r="P65" s="3">
        <v>10</v>
      </c>
      <c r="Q65" s="3" t="s">
        <v>414</v>
      </c>
      <c r="R65" s="3">
        <v>8</v>
      </c>
      <c r="S65" s="3" t="s">
        <v>413</v>
      </c>
      <c r="T65" s="3">
        <v>9</v>
      </c>
      <c r="U65" s="78" t="s">
        <v>413</v>
      </c>
      <c r="V65" s="78">
        <v>9</v>
      </c>
    </row>
    <row r="66" spans="1:22" s="5" customFormat="1" ht="21.75" customHeight="1" thickBot="1">
      <c r="A66" s="73">
        <v>62</v>
      </c>
      <c r="B66" s="4">
        <v>1378</v>
      </c>
      <c r="C66" s="3" t="s">
        <v>178</v>
      </c>
      <c r="D66" s="4" t="s">
        <v>146</v>
      </c>
      <c r="E66" s="4" t="s">
        <v>281</v>
      </c>
      <c r="F66" s="4">
        <v>1723131560</v>
      </c>
      <c r="G66" s="3" t="s">
        <v>9</v>
      </c>
      <c r="H66" s="3" t="s">
        <v>7</v>
      </c>
      <c r="I66" s="3" t="s">
        <v>413</v>
      </c>
      <c r="J66" s="3">
        <v>9</v>
      </c>
      <c r="K66" s="3" t="s">
        <v>412</v>
      </c>
      <c r="L66" s="3">
        <v>10</v>
      </c>
      <c r="M66" s="3" t="s">
        <v>412</v>
      </c>
      <c r="N66" s="3">
        <v>10</v>
      </c>
      <c r="O66" s="3" t="s">
        <v>413</v>
      </c>
      <c r="P66" s="3">
        <v>9</v>
      </c>
      <c r="Q66" s="3" t="s">
        <v>415</v>
      </c>
      <c r="R66" s="3">
        <v>7</v>
      </c>
      <c r="S66" s="3" t="s">
        <v>413</v>
      </c>
      <c r="T66" s="3">
        <v>9</v>
      </c>
      <c r="U66" s="78" t="s">
        <v>413</v>
      </c>
      <c r="V66" s="78">
        <v>9</v>
      </c>
    </row>
    <row r="67" spans="1:22" s="5" customFormat="1" ht="21.75" customHeight="1">
      <c r="A67" s="70">
        <v>63</v>
      </c>
      <c r="B67" s="4">
        <v>2089</v>
      </c>
      <c r="C67" s="3" t="s">
        <v>180</v>
      </c>
      <c r="D67" s="4" t="s">
        <v>393</v>
      </c>
      <c r="E67" s="4" t="s">
        <v>268</v>
      </c>
      <c r="F67" s="4">
        <v>1723131602</v>
      </c>
      <c r="G67" s="3" t="s">
        <v>9</v>
      </c>
      <c r="H67" s="3" t="s">
        <v>7</v>
      </c>
      <c r="I67" s="3" t="s">
        <v>414</v>
      </c>
      <c r="J67" s="3">
        <v>8</v>
      </c>
      <c r="K67" s="3" t="s">
        <v>413</v>
      </c>
      <c r="L67" s="3">
        <v>9</v>
      </c>
      <c r="M67" s="3" t="s">
        <v>413</v>
      </c>
      <c r="N67" s="3">
        <v>9</v>
      </c>
      <c r="O67" s="3" t="s">
        <v>413</v>
      </c>
      <c r="P67" s="3">
        <v>9</v>
      </c>
      <c r="Q67" s="3" t="s">
        <v>413</v>
      </c>
      <c r="R67" s="3">
        <v>9</v>
      </c>
      <c r="S67" s="3" t="s">
        <v>412</v>
      </c>
      <c r="T67" s="3">
        <v>10</v>
      </c>
      <c r="U67" s="78" t="s">
        <v>413</v>
      </c>
      <c r="V67" s="78">
        <v>9</v>
      </c>
    </row>
    <row r="68" spans="1:22" s="5" customFormat="1" ht="21.75" customHeight="1" thickBot="1">
      <c r="A68" s="73">
        <v>64</v>
      </c>
      <c r="B68" s="4">
        <v>1913</v>
      </c>
      <c r="C68" s="3" t="s">
        <v>181</v>
      </c>
      <c r="D68" s="4" t="s">
        <v>157</v>
      </c>
      <c r="E68" s="4" t="s">
        <v>234</v>
      </c>
      <c r="F68" s="4">
        <v>1723131628</v>
      </c>
      <c r="G68" s="3" t="s">
        <v>9</v>
      </c>
      <c r="H68" s="3" t="s">
        <v>7</v>
      </c>
      <c r="I68" s="3" t="s">
        <v>413</v>
      </c>
      <c r="J68" s="3">
        <v>9</v>
      </c>
      <c r="K68" s="3" t="s">
        <v>413</v>
      </c>
      <c r="L68" s="3">
        <v>9</v>
      </c>
      <c r="M68" s="3" t="s">
        <v>412</v>
      </c>
      <c r="N68" s="3">
        <v>10</v>
      </c>
      <c r="O68" s="3" t="s">
        <v>413</v>
      </c>
      <c r="P68" s="3">
        <v>9</v>
      </c>
      <c r="Q68" s="3" t="s">
        <v>414</v>
      </c>
      <c r="R68" s="3">
        <v>8</v>
      </c>
      <c r="S68" s="3" t="s">
        <v>413</v>
      </c>
      <c r="T68" s="3">
        <v>9</v>
      </c>
      <c r="U68" s="78" t="s">
        <v>413</v>
      </c>
      <c r="V68" s="78">
        <v>9</v>
      </c>
    </row>
    <row r="69" spans="1:22" s="5" customFormat="1" ht="21.75" customHeight="1">
      <c r="A69" s="70">
        <v>65</v>
      </c>
      <c r="B69" s="4">
        <v>1371</v>
      </c>
      <c r="C69" s="3" t="s">
        <v>179</v>
      </c>
      <c r="D69" s="4" t="s">
        <v>83</v>
      </c>
      <c r="E69" s="4" t="s">
        <v>230</v>
      </c>
      <c r="F69" s="4">
        <v>1723131630</v>
      </c>
      <c r="G69" s="3" t="s">
        <v>9</v>
      </c>
      <c r="H69" s="3" t="s">
        <v>8</v>
      </c>
      <c r="I69" s="3" t="s">
        <v>413</v>
      </c>
      <c r="J69" s="3">
        <v>9</v>
      </c>
      <c r="K69" s="3" t="s">
        <v>414</v>
      </c>
      <c r="L69" s="3">
        <v>8</v>
      </c>
      <c r="M69" s="3" t="s">
        <v>413</v>
      </c>
      <c r="N69" s="3">
        <v>9</v>
      </c>
      <c r="O69" s="3" t="s">
        <v>414</v>
      </c>
      <c r="P69" s="3">
        <v>8</v>
      </c>
      <c r="Q69" s="3" t="s">
        <v>414</v>
      </c>
      <c r="R69" s="3">
        <v>8</v>
      </c>
      <c r="S69" s="3" t="s">
        <v>413</v>
      </c>
      <c r="T69" s="3">
        <v>9</v>
      </c>
      <c r="U69" s="78" t="s">
        <v>413</v>
      </c>
      <c r="V69" s="78">
        <v>9</v>
      </c>
    </row>
    <row r="70" spans="1:22" s="5" customFormat="1" ht="21.75" customHeight="1" thickBot="1">
      <c r="A70" s="73">
        <v>66</v>
      </c>
      <c r="B70" s="4">
        <v>1812</v>
      </c>
      <c r="C70" s="3" t="s">
        <v>178</v>
      </c>
      <c r="D70" s="4" t="s">
        <v>164</v>
      </c>
      <c r="E70" s="4" t="s">
        <v>371</v>
      </c>
      <c r="F70" s="4">
        <v>1723131648</v>
      </c>
      <c r="G70" s="3" t="s">
        <v>9</v>
      </c>
      <c r="H70" s="3" t="s">
        <v>7</v>
      </c>
      <c r="I70" s="3" t="s">
        <v>413</v>
      </c>
      <c r="J70" s="3">
        <v>9</v>
      </c>
      <c r="K70" s="3" t="s">
        <v>413</v>
      </c>
      <c r="L70" s="3">
        <v>9</v>
      </c>
      <c r="M70" s="3" t="s">
        <v>413</v>
      </c>
      <c r="N70" s="3">
        <v>9</v>
      </c>
      <c r="O70" s="3" t="s">
        <v>413</v>
      </c>
      <c r="P70" s="3">
        <v>9</v>
      </c>
      <c r="Q70" s="3" t="s">
        <v>414</v>
      </c>
      <c r="R70" s="3">
        <v>8</v>
      </c>
      <c r="S70" s="3" t="s">
        <v>412</v>
      </c>
      <c r="T70" s="3">
        <v>10</v>
      </c>
      <c r="U70" s="78" t="s">
        <v>413</v>
      </c>
      <c r="V70" s="78">
        <v>9</v>
      </c>
    </row>
    <row r="71" spans="1:22" s="5" customFormat="1" ht="21.75" customHeight="1">
      <c r="A71" s="70">
        <v>67</v>
      </c>
      <c r="B71" s="4">
        <v>1388</v>
      </c>
      <c r="C71" s="3" t="s">
        <v>181</v>
      </c>
      <c r="D71" s="4" t="s">
        <v>111</v>
      </c>
      <c r="E71" s="4" t="s">
        <v>16</v>
      </c>
      <c r="F71" s="4">
        <v>1723131662</v>
      </c>
      <c r="G71" s="3" t="s">
        <v>397</v>
      </c>
      <c r="H71" s="3" t="s">
        <v>7</v>
      </c>
      <c r="I71" s="3" t="s">
        <v>413</v>
      </c>
      <c r="J71" s="3">
        <v>9</v>
      </c>
      <c r="K71" s="3" t="s">
        <v>413</v>
      </c>
      <c r="L71" s="3">
        <v>9</v>
      </c>
      <c r="M71" s="3" t="s">
        <v>413</v>
      </c>
      <c r="N71" s="3">
        <v>9</v>
      </c>
      <c r="O71" s="3" t="s">
        <v>413</v>
      </c>
      <c r="P71" s="3">
        <v>9</v>
      </c>
      <c r="Q71" s="3" t="s">
        <v>413</v>
      </c>
      <c r="R71" s="3">
        <v>9</v>
      </c>
      <c r="S71" s="3" t="s">
        <v>413</v>
      </c>
      <c r="T71" s="3">
        <v>9</v>
      </c>
      <c r="U71" s="78" t="s">
        <v>413</v>
      </c>
      <c r="V71" s="78">
        <v>9</v>
      </c>
    </row>
    <row r="72" spans="1:22" s="5" customFormat="1" ht="21.75" customHeight="1" thickBot="1">
      <c r="A72" s="73">
        <v>68</v>
      </c>
      <c r="B72" s="4">
        <v>1984</v>
      </c>
      <c r="C72" s="3" t="s">
        <v>10</v>
      </c>
      <c r="D72" s="4" t="s">
        <v>143</v>
      </c>
      <c r="E72" s="3" t="s">
        <v>254</v>
      </c>
      <c r="F72" s="4">
        <v>1723131668</v>
      </c>
      <c r="G72" s="3" t="s">
        <v>9</v>
      </c>
      <c r="H72" s="3" t="s">
        <v>7</v>
      </c>
      <c r="I72" s="3" t="s">
        <v>413</v>
      </c>
      <c r="J72" s="3">
        <v>9</v>
      </c>
      <c r="K72" s="3" t="s">
        <v>413</v>
      </c>
      <c r="L72" s="3">
        <v>9</v>
      </c>
      <c r="M72" s="3" t="s">
        <v>413</v>
      </c>
      <c r="N72" s="3">
        <v>9</v>
      </c>
      <c r="O72" s="3" t="s">
        <v>413</v>
      </c>
      <c r="P72" s="3">
        <v>9</v>
      </c>
      <c r="Q72" s="3" t="s">
        <v>413</v>
      </c>
      <c r="R72" s="3">
        <v>9</v>
      </c>
      <c r="S72" s="3" t="s">
        <v>413</v>
      </c>
      <c r="T72" s="3">
        <v>9</v>
      </c>
      <c r="U72" s="78" t="s">
        <v>413</v>
      </c>
      <c r="V72" s="78">
        <v>9</v>
      </c>
    </row>
    <row r="73" spans="1:22" s="5" customFormat="1" ht="21.75" customHeight="1">
      <c r="A73" s="70">
        <v>69</v>
      </c>
      <c r="B73" s="4">
        <v>1447</v>
      </c>
      <c r="C73" s="3" t="s">
        <v>10</v>
      </c>
      <c r="D73" s="4" t="s">
        <v>27</v>
      </c>
      <c r="E73" s="3" t="s">
        <v>235</v>
      </c>
      <c r="F73" s="4">
        <v>1723131804</v>
      </c>
      <c r="G73" s="3" t="s">
        <v>9</v>
      </c>
      <c r="H73" s="3" t="s">
        <v>7</v>
      </c>
      <c r="I73" s="3" t="s">
        <v>414</v>
      </c>
      <c r="J73" s="3">
        <v>8</v>
      </c>
      <c r="K73" s="3" t="s">
        <v>412</v>
      </c>
      <c r="L73" s="3">
        <v>10</v>
      </c>
      <c r="M73" s="3" t="s">
        <v>413</v>
      </c>
      <c r="N73" s="3">
        <v>9</v>
      </c>
      <c r="O73" s="3" t="s">
        <v>412</v>
      </c>
      <c r="P73" s="3">
        <v>10</v>
      </c>
      <c r="Q73" s="3" t="s">
        <v>413</v>
      </c>
      <c r="R73" s="3">
        <v>9</v>
      </c>
      <c r="S73" s="3" t="s">
        <v>414</v>
      </c>
      <c r="T73" s="3">
        <v>8</v>
      </c>
      <c r="U73" s="78" t="s">
        <v>413</v>
      </c>
      <c r="V73" s="78">
        <v>9</v>
      </c>
    </row>
    <row r="74" spans="1:22" s="5" customFormat="1" ht="21.75" customHeight="1" thickBot="1">
      <c r="A74" s="73">
        <v>70</v>
      </c>
      <c r="B74" s="4">
        <v>1786</v>
      </c>
      <c r="C74" s="6" t="s">
        <v>179</v>
      </c>
      <c r="D74" s="4" t="s">
        <v>3</v>
      </c>
      <c r="E74" s="4" t="s">
        <v>356</v>
      </c>
      <c r="F74" s="4">
        <v>1723131856</v>
      </c>
      <c r="G74" s="3" t="s">
        <v>9</v>
      </c>
      <c r="H74" s="3" t="s">
        <v>8</v>
      </c>
      <c r="I74" s="3" t="s">
        <v>413</v>
      </c>
      <c r="J74" s="3">
        <v>9</v>
      </c>
      <c r="K74" s="3" t="s">
        <v>413</v>
      </c>
      <c r="L74" s="3">
        <v>9</v>
      </c>
      <c r="M74" s="3" t="s">
        <v>412</v>
      </c>
      <c r="N74" s="3">
        <v>10</v>
      </c>
      <c r="O74" s="3" t="s">
        <v>414</v>
      </c>
      <c r="P74" s="3">
        <v>8</v>
      </c>
      <c r="Q74" s="3" t="s">
        <v>413</v>
      </c>
      <c r="R74" s="3">
        <v>9</v>
      </c>
      <c r="S74" s="3" t="s">
        <v>413</v>
      </c>
      <c r="T74" s="3">
        <v>9</v>
      </c>
      <c r="U74" s="78" t="s">
        <v>413</v>
      </c>
      <c r="V74" s="78">
        <v>9</v>
      </c>
    </row>
    <row r="75" spans="1:22" s="5" customFormat="1" ht="21.75" customHeight="1">
      <c r="A75" s="70">
        <v>71</v>
      </c>
      <c r="B75" s="4">
        <v>1455</v>
      </c>
      <c r="C75" s="6" t="s">
        <v>180</v>
      </c>
      <c r="D75" s="4" t="s">
        <v>43</v>
      </c>
      <c r="E75" s="4" t="s">
        <v>257</v>
      </c>
      <c r="F75" s="4">
        <v>1723131872</v>
      </c>
      <c r="G75" s="3" t="s">
        <v>9</v>
      </c>
      <c r="H75" s="3" t="s">
        <v>7</v>
      </c>
      <c r="I75" s="3" t="s">
        <v>413</v>
      </c>
      <c r="J75" s="3">
        <v>9</v>
      </c>
      <c r="K75" s="3" t="s">
        <v>413</v>
      </c>
      <c r="L75" s="3">
        <v>9</v>
      </c>
      <c r="M75" s="3" t="s">
        <v>412</v>
      </c>
      <c r="N75" s="3">
        <v>10</v>
      </c>
      <c r="O75" s="3" t="s">
        <v>414</v>
      </c>
      <c r="P75" s="3">
        <v>8</v>
      </c>
      <c r="Q75" s="3" t="s">
        <v>413</v>
      </c>
      <c r="R75" s="3">
        <v>9</v>
      </c>
      <c r="S75" s="3" t="s">
        <v>413</v>
      </c>
      <c r="T75" s="3">
        <v>9</v>
      </c>
      <c r="U75" s="78" t="s">
        <v>413</v>
      </c>
      <c r="V75" s="78">
        <v>9</v>
      </c>
    </row>
    <row r="76" spans="1:22" s="5" customFormat="1" ht="21.75" customHeight="1" thickBot="1">
      <c r="A76" s="73">
        <v>72</v>
      </c>
      <c r="B76" s="4">
        <v>1444</v>
      </c>
      <c r="C76" s="4" t="s">
        <v>181</v>
      </c>
      <c r="D76" s="4" t="s">
        <v>24</v>
      </c>
      <c r="E76" s="4" t="s">
        <v>288</v>
      </c>
      <c r="F76" s="4">
        <v>1723131910</v>
      </c>
      <c r="G76" s="3" t="s">
        <v>9</v>
      </c>
      <c r="H76" s="3" t="s">
        <v>8</v>
      </c>
      <c r="I76" s="3" t="s">
        <v>413</v>
      </c>
      <c r="J76" s="3">
        <v>9</v>
      </c>
      <c r="K76" s="3" t="s">
        <v>415</v>
      </c>
      <c r="L76" s="3">
        <v>7</v>
      </c>
      <c r="M76" s="3" t="s">
        <v>413</v>
      </c>
      <c r="N76" s="3">
        <v>9</v>
      </c>
      <c r="O76" s="3" t="s">
        <v>412</v>
      </c>
      <c r="P76" s="3">
        <v>10</v>
      </c>
      <c r="Q76" s="3" t="s">
        <v>412</v>
      </c>
      <c r="R76" s="3">
        <v>10</v>
      </c>
      <c r="S76" s="3" t="s">
        <v>413</v>
      </c>
      <c r="T76" s="3">
        <v>9</v>
      </c>
      <c r="U76" s="78" t="s">
        <v>413</v>
      </c>
      <c r="V76" s="78">
        <v>9</v>
      </c>
    </row>
    <row r="77" spans="1:22" s="5" customFormat="1" ht="26.25" customHeight="1">
      <c r="A77" s="70">
        <v>73</v>
      </c>
      <c r="B77" s="4">
        <v>2085</v>
      </c>
      <c r="C77" s="3" t="s">
        <v>10</v>
      </c>
      <c r="D77" s="4" t="s">
        <v>20</v>
      </c>
      <c r="E77" s="3" t="s">
        <v>252</v>
      </c>
      <c r="F77" s="4">
        <v>1723131982</v>
      </c>
      <c r="G77" s="3" t="s">
        <v>9</v>
      </c>
      <c r="H77" s="3" t="s">
        <v>8</v>
      </c>
      <c r="I77" s="3" t="s">
        <v>413</v>
      </c>
      <c r="J77" s="3">
        <v>9</v>
      </c>
      <c r="K77" s="3" t="s">
        <v>414</v>
      </c>
      <c r="L77" s="3">
        <v>8</v>
      </c>
      <c r="M77" s="3" t="s">
        <v>413</v>
      </c>
      <c r="N77" s="3">
        <v>9</v>
      </c>
      <c r="O77" s="3" t="s">
        <v>412</v>
      </c>
      <c r="P77" s="3">
        <v>10</v>
      </c>
      <c r="Q77" s="3" t="s">
        <v>413</v>
      </c>
      <c r="R77" s="3">
        <v>9</v>
      </c>
      <c r="S77" s="3" t="s">
        <v>413</v>
      </c>
      <c r="T77" s="3">
        <v>9</v>
      </c>
      <c r="U77" s="78" t="s">
        <v>413</v>
      </c>
      <c r="V77" s="78">
        <v>9</v>
      </c>
    </row>
    <row r="78" spans="1:22" s="5" customFormat="1" ht="21.75" customHeight="1" thickBot="1">
      <c r="A78" s="73">
        <v>74</v>
      </c>
      <c r="B78" s="4">
        <v>2171</v>
      </c>
      <c r="C78" s="6" t="s">
        <v>180</v>
      </c>
      <c r="D78" s="4" t="s">
        <v>188</v>
      </c>
      <c r="E78" s="4" t="s">
        <v>368</v>
      </c>
      <c r="F78" s="4">
        <v>1723132006</v>
      </c>
      <c r="G78" s="3" t="s">
        <v>9</v>
      </c>
      <c r="H78" s="3" t="s">
        <v>8</v>
      </c>
      <c r="I78" s="3" t="s">
        <v>412</v>
      </c>
      <c r="J78" s="3">
        <v>10</v>
      </c>
      <c r="K78" s="3" t="s">
        <v>414</v>
      </c>
      <c r="L78" s="3">
        <v>8</v>
      </c>
      <c r="M78" s="3" t="s">
        <v>412</v>
      </c>
      <c r="N78" s="3">
        <v>10</v>
      </c>
      <c r="O78" s="3" t="s">
        <v>413</v>
      </c>
      <c r="P78" s="3">
        <v>9</v>
      </c>
      <c r="Q78" s="3" t="s">
        <v>414</v>
      </c>
      <c r="R78" s="3">
        <v>8</v>
      </c>
      <c r="S78" s="3" t="s">
        <v>413</v>
      </c>
      <c r="T78" s="3">
        <v>9</v>
      </c>
      <c r="U78" s="78" t="s">
        <v>413</v>
      </c>
      <c r="V78" s="78">
        <v>9</v>
      </c>
    </row>
    <row r="79" spans="1:22" s="5" customFormat="1" ht="21.75" customHeight="1">
      <c r="A79" s="70">
        <v>75</v>
      </c>
      <c r="B79" s="4">
        <v>2061</v>
      </c>
      <c r="C79" s="4" t="s">
        <v>178</v>
      </c>
      <c r="D79" s="4" t="s">
        <v>137</v>
      </c>
      <c r="E79" s="4" t="s">
        <v>340</v>
      </c>
      <c r="F79" s="4">
        <v>1723132128</v>
      </c>
      <c r="G79" s="3" t="s">
        <v>9</v>
      </c>
      <c r="H79" s="3" t="s">
        <v>8</v>
      </c>
      <c r="I79" s="3" t="s">
        <v>415</v>
      </c>
      <c r="J79" s="3">
        <v>7</v>
      </c>
      <c r="K79" s="3" t="s">
        <v>413</v>
      </c>
      <c r="L79" s="3">
        <v>9</v>
      </c>
      <c r="M79" s="3" t="s">
        <v>413</v>
      </c>
      <c r="N79" s="3">
        <v>9</v>
      </c>
      <c r="O79" s="3" t="s">
        <v>412</v>
      </c>
      <c r="P79" s="3">
        <v>10</v>
      </c>
      <c r="Q79" s="3" t="s">
        <v>413</v>
      </c>
      <c r="R79" s="3">
        <v>9</v>
      </c>
      <c r="S79" s="3" t="s">
        <v>412</v>
      </c>
      <c r="T79" s="3">
        <v>10</v>
      </c>
      <c r="U79" s="78" t="s">
        <v>413</v>
      </c>
      <c r="V79" s="78">
        <v>9</v>
      </c>
    </row>
    <row r="80" spans="1:22" s="5" customFormat="1" ht="21.75" customHeight="1" thickBot="1">
      <c r="A80" s="73">
        <v>76</v>
      </c>
      <c r="B80" s="4">
        <v>2281</v>
      </c>
      <c r="C80" s="3" t="s">
        <v>180</v>
      </c>
      <c r="D80" s="4" t="s">
        <v>150</v>
      </c>
      <c r="E80" s="4" t="s">
        <v>217</v>
      </c>
      <c r="F80" s="4">
        <v>1723131538</v>
      </c>
      <c r="G80" s="3" t="s">
        <v>9</v>
      </c>
      <c r="H80" s="3" t="s">
        <v>7</v>
      </c>
      <c r="I80" s="3" t="s">
        <v>413</v>
      </c>
      <c r="J80" s="3">
        <v>9</v>
      </c>
      <c r="K80" s="3" t="s">
        <v>414</v>
      </c>
      <c r="L80" s="3">
        <v>8</v>
      </c>
      <c r="M80" s="3" t="s">
        <v>413</v>
      </c>
      <c r="N80" s="3">
        <v>9</v>
      </c>
      <c r="O80" s="3" t="s">
        <v>413</v>
      </c>
      <c r="P80" s="3">
        <v>9</v>
      </c>
      <c r="Q80" s="3" t="s">
        <v>413</v>
      </c>
      <c r="R80" s="3">
        <v>9</v>
      </c>
      <c r="S80" s="3" t="s">
        <v>413</v>
      </c>
      <c r="T80" s="3">
        <v>9</v>
      </c>
      <c r="U80" s="78" t="s">
        <v>414</v>
      </c>
      <c r="V80" s="78">
        <v>8.8000000000000007</v>
      </c>
    </row>
    <row r="81" spans="1:22" s="5" customFormat="1" ht="21.75" customHeight="1">
      <c r="A81" s="70">
        <v>77</v>
      </c>
      <c r="B81" s="4">
        <v>1351</v>
      </c>
      <c r="C81" s="6" t="s">
        <v>179</v>
      </c>
      <c r="D81" s="4" t="s">
        <v>66</v>
      </c>
      <c r="E81" s="4" t="s">
        <v>355</v>
      </c>
      <c r="F81" s="4">
        <v>1723131542</v>
      </c>
      <c r="G81" s="3" t="s">
        <v>9</v>
      </c>
      <c r="H81" s="3" t="s">
        <v>8</v>
      </c>
      <c r="I81" s="3" t="s">
        <v>412</v>
      </c>
      <c r="J81" s="3">
        <v>10</v>
      </c>
      <c r="K81" s="3" t="s">
        <v>413</v>
      </c>
      <c r="L81" s="3">
        <v>9</v>
      </c>
      <c r="M81" s="3" t="s">
        <v>413</v>
      </c>
      <c r="N81" s="3">
        <v>9</v>
      </c>
      <c r="O81" s="3" t="s">
        <v>414</v>
      </c>
      <c r="P81" s="3">
        <v>8</v>
      </c>
      <c r="Q81" s="3" t="s">
        <v>414</v>
      </c>
      <c r="R81" s="3">
        <v>8</v>
      </c>
      <c r="S81" s="3" t="s">
        <v>413</v>
      </c>
      <c r="T81" s="3">
        <v>9</v>
      </c>
      <c r="U81" s="78" t="s">
        <v>414</v>
      </c>
      <c r="V81" s="78">
        <v>8.8000000000000007</v>
      </c>
    </row>
    <row r="82" spans="1:22" s="5" customFormat="1" ht="21.75" customHeight="1" thickBot="1">
      <c r="A82" s="73">
        <v>78</v>
      </c>
      <c r="B82" s="4">
        <v>1790</v>
      </c>
      <c r="C82" s="3" t="s">
        <v>178</v>
      </c>
      <c r="D82" s="4" t="s">
        <v>183</v>
      </c>
      <c r="E82" s="4" t="s">
        <v>313</v>
      </c>
      <c r="F82" s="4">
        <v>1723131544</v>
      </c>
      <c r="G82" s="3" t="s">
        <v>397</v>
      </c>
      <c r="H82" s="3" t="s">
        <v>8</v>
      </c>
      <c r="I82" s="3" t="s">
        <v>413</v>
      </c>
      <c r="J82" s="3">
        <v>9</v>
      </c>
      <c r="K82" s="3" t="s">
        <v>413</v>
      </c>
      <c r="L82" s="3">
        <v>9</v>
      </c>
      <c r="M82" s="3" t="s">
        <v>413</v>
      </c>
      <c r="N82" s="3">
        <v>9</v>
      </c>
      <c r="O82" s="3" t="s">
        <v>413</v>
      </c>
      <c r="P82" s="3">
        <v>9</v>
      </c>
      <c r="Q82" s="3" t="s">
        <v>414</v>
      </c>
      <c r="R82" s="3">
        <v>8</v>
      </c>
      <c r="S82" s="3" t="s">
        <v>413</v>
      </c>
      <c r="T82" s="3">
        <v>9</v>
      </c>
      <c r="U82" s="78" t="s">
        <v>414</v>
      </c>
      <c r="V82" s="78">
        <v>8.8000000000000007</v>
      </c>
    </row>
    <row r="83" spans="1:22" s="5" customFormat="1" ht="21.75" customHeight="1">
      <c r="A83" s="70">
        <v>79</v>
      </c>
      <c r="B83" s="4">
        <v>2033</v>
      </c>
      <c r="C83" s="3" t="s">
        <v>10</v>
      </c>
      <c r="D83" s="4" t="s">
        <v>59</v>
      </c>
      <c r="E83" s="3" t="s">
        <v>259</v>
      </c>
      <c r="F83" s="4">
        <v>1723131550</v>
      </c>
      <c r="G83" s="3" t="s">
        <v>9</v>
      </c>
      <c r="H83" s="3" t="s">
        <v>8</v>
      </c>
      <c r="I83" s="3" t="s">
        <v>412</v>
      </c>
      <c r="J83" s="3">
        <v>10</v>
      </c>
      <c r="K83" s="3" t="s">
        <v>413</v>
      </c>
      <c r="L83" s="3">
        <v>9</v>
      </c>
      <c r="M83" s="3" t="s">
        <v>413</v>
      </c>
      <c r="N83" s="3">
        <v>9</v>
      </c>
      <c r="O83" s="3" t="s">
        <v>413</v>
      </c>
      <c r="P83" s="3">
        <v>9</v>
      </c>
      <c r="Q83" s="3" t="s">
        <v>415</v>
      </c>
      <c r="R83" s="3">
        <v>7</v>
      </c>
      <c r="S83" s="3" t="s">
        <v>413</v>
      </c>
      <c r="T83" s="3">
        <v>9</v>
      </c>
      <c r="U83" s="78" t="s">
        <v>414</v>
      </c>
      <c r="V83" s="78">
        <v>8.8000000000000007</v>
      </c>
    </row>
    <row r="84" spans="1:22" s="5" customFormat="1" ht="21.75" customHeight="1" thickBot="1">
      <c r="A84" s="73">
        <v>80</v>
      </c>
      <c r="B84" s="4">
        <v>1368</v>
      </c>
      <c r="C84" s="3" t="s">
        <v>180</v>
      </c>
      <c r="D84" s="4" t="s">
        <v>195</v>
      </c>
      <c r="E84" s="4" t="s">
        <v>287</v>
      </c>
      <c r="F84" s="4">
        <v>1723131612</v>
      </c>
      <c r="G84" s="3" t="s">
        <v>9</v>
      </c>
      <c r="H84" s="3" t="s">
        <v>7</v>
      </c>
      <c r="I84" s="3" t="s">
        <v>416</v>
      </c>
      <c r="J84" s="3">
        <v>6</v>
      </c>
      <c r="K84" s="3" t="s">
        <v>414</v>
      </c>
      <c r="L84" s="3">
        <v>8</v>
      </c>
      <c r="M84" s="3" t="s">
        <v>413</v>
      </c>
      <c r="N84" s="3">
        <v>9</v>
      </c>
      <c r="O84" s="3" t="s">
        <v>413</v>
      </c>
      <c r="P84" s="3">
        <v>9</v>
      </c>
      <c r="Q84" s="3" t="s">
        <v>414</v>
      </c>
      <c r="R84" s="3">
        <v>8</v>
      </c>
      <c r="S84" s="3" t="s">
        <v>413</v>
      </c>
      <c r="T84" s="3">
        <v>9</v>
      </c>
      <c r="U84" s="78" t="s">
        <v>414</v>
      </c>
      <c r="V84" s="78">
        <v>8.8000000000000007</v>
      </c>
    </row>
    <row r="85" spans="1:22" s="5" customFormat="1" ht="21.75" customHeight="1">
      <c r="A85" s="70">
        <v>81</v>
      </c>
      <c r="B85" s="4">
        <v>2122</v>
      </c>
      <c r="C85" s="3" t="s">
        <v>180</v>
      </c>
      <c r="D85" s="4" t="s">
        <v>218</v>
      </c>
      <c r="E85" s="4" t="s">
        <v>222</v>
      </c>
      <c r="F85" s="4">
        <v>1723131618</v>
      </c>
      <c r="G85" s="3" t="s">
        <v>397</v>
      </c>
      <c r="H85" s="3" t="s">
        <v>8</v>
      </c>
      <c r="I85" s="3" t="s">
        <v>413</v>
      </c>
      <c r="J85" s="3">
        <v>9</v>
      </c>
      <c r="K85" s="3" t="s">
        <v>413</v>
      </c>
      <c r="L85" s="3">
        <v>9</v>
      </c>
      <c r="M85" s="3" t="s">
        <v>413</v>
      </c>
      <c r="N85" s="3">
        <v>9</v>
      </c>
      <c r="O85" s="3" t="s">
        <v>413</v>
      </c>
      <c r="P85" s="3">
        <v>9</v>
      </c>
      <c r="Q85" s="3" t="s">
        <v>414</v>
      </c>
      <c r="R85" s="3">
        <v>8</v>
      </c>
      <c r="S85" s="3" t="s">
        <v>413</v>
      </c>
      <c r="T85" s="3">
        <v>9</v>
      </c>
      <c r="U85" s="78" t="s">
        <v>414</v>
      </c>
      <c r="V85" s="78">
        <v>8.8000000000000007</v>
      </c>
    </row>
    <row r="86" spans="1:22" s="5" customFormat="1" ht="21.75" customHeight="1" thickBot="1">
      <c r="A86" s="73">
        <v>82</v>
      </c>
      <c r="B86" s="4">
        <v>1545</v>
      </c>
      <c r="C86" s="3" t="s">
        <v>180</v>
      </c>
      <c r="D86" s="4" t="s">
        <v>63</v>
      </c>
      <c r="E86" s="4" t="s">
        <v>253</v>
      </c>
      <c r="F86" s="4">
        <v>1723131638</v>
      </c>
      <c r="G86" s="3" t="s">
        <v>9</v>
      </c>
      <c r="H86" s="3" t="s">
        <v>7</v>
      </c>
      <c r="I86" s="3" t="s">
        <v>414</v>
      </c>
      <c r="J86" s="3">
        <v>8</v>
      </c>
      <c r="K86" s="3" t="s">
        <v>413</v>
      </c>
      <c r="L86" s="3">
        <v>9</v>
      </c>
      <c r="M86" s="3" t="s">
        <v>413</v>
      </c>
      <c r="N86" s="3">
        <v>9</v>
      </c>
      <c r="O86" s="3" t="s">
        <v>413</v>
      </c>
      <c r="P86" s="3">
        <v>9</v>
      </c>
      <c r="Q86" s="3" t="s">
        <v>413</v>
      </c>
      <c r="R86" s="3">
        <v>9</v>
      </c>
      <c r="S86" s="3" t="s">
        <v>413</v>
      </c>
      <c r="T86" s="3">
        <v>9</v>
      </c>
      <c r="U86" s="78" t="s">
        <v>414</v>
      </c>
      <c r="V86" s="78">
        <v>8.8000000000000007</v>
      </c>
    </row>
    <row r="87" spans="1:22" s="5" customFormat="1" ht="21.75" customHeight="1">
      <c r="A87" s="70">
        <v>83</v>
      </c>
      <c r="B87" s="4">
        <v>2036</v>
      </c>
      <c r="C87" s="3" t="s">
        <v>180</v>
      </c>
      <c r="D87" s="4" t="s">
        <v>91</v>
      </c>
      <c r="E87" s="4" t="s">
        <v>290</v>
      </c>
      <c r="F87" s="4">
        <v>1723131676</v>
      </c>
      <c r="G87" s="3" t="s">
        <v>397</v>
      </c>
      <c r="H87" s="3" t="s">
        <v>8</v>
      </c>
      <c r="I87" s="3" t="s">
        <v>414</v>
      </c>
      <c r="J87" s="3">
        <v>8</v>
      </c>
      <c r="K87" s="3" t="s">
        <v>413</v>
      </c>
      <c r="L87" s="3">
        <v>9</v>
      </c>
      <c r="M87" s="3" t="s">
        <v>413</v>
      </c>
      <c r="N87" s="3">
        <v>9</v>
      </c>
      <c r="O87" s="3" t="s">
        <v>413</v>
      </c>
      <c r="P87" s="3">
        <v>9</v>
      </c>
      <c r="Q87" s="3" t="s">
        <v>413</v>
      </c>
      <c r="R87" s="3">
        <v>9</v>
      </c>
      <c r="S87" s="3" t="s">
        <v>413</v>
      </c>
      <c r="T87" s="3">
        <v>9</v>
      </c>
      <c r="U87" s="78" t="s">
        <v>414</v>
      </c>
      <c r="V87" s="78">
        <v>8.8000000000000007</v>
      </c>
    </row>
    <row r="88" spans="1:22" s="5" customFormat="1" ht="21.75" customHeight="1" thickBot="1">
      <c r="A88" s="73">
        <v>84</v>
      </c>
      <c r="B88" s="4">
        <v>2034</v>
      </c>
      <c r="C88" s="6" t="s">
        <v>181</v>
      </c>
      <c r="D88" s="4" t="s">
        <v>69</v>
      </c>
      <c r="E88" s="4" t="s">
        <v>212</v>
      </c>
      <c r="F88" s="4">
        <v>1723131684</v>
      </c>
      <c r="G88" s="3" t="s">
        <v>397</v>
      </c>
      <c r="H88" s="3" t="s">
        <v>8</v>
      </c>
      <c r="I88" s="3" t="s">
        <v>412</v>
      </c>
      <c r="J88" s="3">
        <v>10</v>
      </c>
      <c r="K88" s="3" t="s">
        <v>414</v>
      </c>
      <c r="L88" s="3">
        <v>8</v>
      </c>
      <c r="M88" s="3" t="s">
        <v>413</v>
      </c>
      <c r="N88" s="3">
        <v>9</v>
      </c>
      <c r="O88" s="3" t="s">
        <v>414</v>
      </c>
      <c r="P88" s="3">
        <v>8</v>
      </c>
      <c r="Q88" s="3" t="s">
        <v>413</v>
      </c>
      <c r="R88" s="3">
        <v>9</v>
      </c>
      <c r="S88" s="3" t="s">
        <v>413</v>
      </c>
      <c r="T88" s="3">
        <v>9</v>
      </c>
      <c r="U88" s="78" t="s">
        <v>414</v>
      </c>
      <c r="V88" s="78">
        <v>8.8000000000000007</v>
      </c>
    </row>
    <row r="89" spans="1:22" s="5" customFormat="1" ht="21.75" customHeight="1">
      <c r="A89" s="70">
        <v>85</v>
      </c>
      <c r="B89" s="4">
        <v>1801</v>
      </c>
      <c r="C89" s="3" t="s">
        <v>10</v>
      </c>
      <c r="D89" s="4" t="s">
        <v>37</v>
      </c>
      <c r="E89" s="3" t="s">
        <v>230</v>
      </c>
      <c r="F89" s="4">
        <v>1723131762</v>
      </c>
      <c r="G89" s="3" t="s">
        <v>9</v>
      </c>
      <c r="H89" s="3" t="s">
        <v>8</v>
      </c>
      <c r="I89" s="3" t="s">
        <v>413</v>
      </c>
      <c r="J89" s="3">
        <v>9</v>
      </c>
      <c r="K89" s="3" t="s">
        <v>414</v>
      </c>
      <c r="L89" s="3">
        <v>8</v>
      </c>
      <c r="M89" s="3" t="s">
        <v>413</v>
      </c>
      <c r="N89" s="3">
        <v>9</v>
      </c>
      <c r="O89" s="3" t="s">
        <v>414</v>
      </c>
      <c r="P89" s="3">
        <v>8</v>
      </c>
      <c r="Q89" s="3" t="s">
        <v>413</v>
      </c>
      <c r="R89" s="3">
        <v>9</v>
      </c>
      <c r="S89" s="3" t="s">
        <v>412</v>
      </c>
      <c r="T89" s="3">
        <v>10</v>
      </c>
      <c r="U89" s="78" t="s">
        <v>414</v>
      </c>
      <c r="V89" s="78">
        <v>8.8000000000000007</v>
      </c>
    </row>
    <row r="90" spans="1:22" s="5" customFormat="1" ht="21.75" customHeight="1" thickBot="1">
      <c r="A90" s="73">
        <v>86</v>
      </c>
      <c r="B90" s="4">
        <v>1711</v>
      </c>
      <c r="C90" s="4" t="s">
        <v>180</v>
      </c>
      <c r="D90" s="4" t="s">
        <v>145</v>
      </c>
      <c r="E90" s="4" t="s">
        <v>334</v>
      </c>
      <c r="F90" s="4">
        <v>1723131786</v>
      </c>
      <c r="G90" s="3" t="s">
        <v>9</v>
      </c>
      <c r="H90" s="3" t="s">
        <v>7</v>
      </c>
      <c r="I90" s="3" t="s">
        <v>413</v>
      </c>
      <c r="J90" s="3">
        <v>9</v>
      </c>
      <c r="K90" s="3" t="s">
        <v>414</v>
      </c>
      <c r="L90" s="3">
        <v>8</v>
      </c>
      <c r="M90" s="3" t="s">
        <v>412</v>
      </c>
      <c r="N90" s="3">
        <v>10</v>
      </c>
      <c r="O90" s="3" t="s">
        <v>414</v>
      </c>
      <c r="P90" s="3">
        <v>8</v>
      </c>
      <c r="Q90" s="3" t="s">
        <v>413</v>
      </c>
      <c r="R90" s="3">
        <v>9</v>
      </c>
      <c r="S90" s="3" t="s">
        <v>413</v>
      </c>
      <c r="T90" s="3">
        <v>9</v>
      </c>
      <c r="U90" s="78" t="s">
        <v>414</v>
      </c>
      <c r="V90" s="78">
        <v>8.8000000000000007</v>
      </c>
    </row>
    <row r="91" spans="1:22" s="5" customFormat="1" ht="21.75" customHeight="1">
      <c r="A91" s="70">
        <v>87</v>
      </c>
      <c r="B91" s="4">
        <v>2186</v>
      </c>
      <c r="C91" s="3" t="s">
        <v>178</v>
      </c>
      <c r="D91" s="4" t="s">
        <v>84</v>
      </c>
      <c r="E91" s="4" t="s">
        <v>367</v>
      </c>
      <c r="F91" s="4">
        <v>1723131838</v>
      </c>
      <c r="G91" s="3" t="s">
        <v>397</v>
      </c>
      <c r="H91" s="3" t="s">
        <v>8</v>
      </c>
      <c r="I91" s="3" t="s">
        <v>413</v>
      </c>
      <c r="J91" s="3">
        <v>9</v>
      </c>
      <c r="K91" s="3" t="s">
        <v>414</v>
      </c>
      <c r="L91" s="3">
        <v>8</v>
      </c>
      <c r="M91" s="3" t="s">
        <v>412</v>
      </c>
      <c r="N91" s="3">
        <v>10</v>
      </c>
      <c r="O91" s="3" t="s">
        <v>413</v>
      </c>
      <c r="P91" s="3">
        <v>9</v>
      </c>
      <c r="Q91" s="3" t="s">
        <v>414</v>
      </c>
      <c r="R91" s="3">
        <v>8</v>
      </c>
      <c r="S91" s="3" t="s">
        <v>413</v>
      </c>
      <c r="T91" s="3">
        <v>9</v>
      </c>
      <c r="U91" s="78" t="s">
        <v>414</v>
      </c>
      <c r="V91" s="78">
        <v>8.8000000000000007</v>
      </c>
    </row>
    <row r="92" spans="1:22" s="5" customFormat="1" ht="21.75" customHeight="1" thickBot="1">
      <c r="A92" s="73">
        <v>88</v>
      </c>
      <c r="B92" s="4">
        <v>1985</v>
      </c>
      <c r="C92" s="3" t="s">
        <v>10</v>
      </c>
      <c r="D92" s="4" t="s">
        <v>21</v>
      </c>
      <c r="E92" s="3" t="s">
        <v>335</v>
      </c>
      <c r="F92" s="4">
        <v>1723131858</v>
      </c>
      <c r="G92" s="3" t="s">
        <v>9</v>
      </c>
      <c r="H92" s="3" t="s">
        <v>8</v>
      </c>
      <c r="I92" s="3" t="s">
        <v>413</v>
      </c>
      <c r="J92" s="3">
        <v>9</v>
      </c>
      <c r="K92" s="3" t="s">
        <v>414</v>
      </c>
      <c r="L92" s="3">
        <v>8</v>
      </c>
      <c r="M92" s="3" t="s">
        <v>412</v>
      </c>
      <c r="N92" s="3">
        <v>10</v>
      </c>
      <c r="O92" s="3" t="s">
        <v>414</v>
      </c>
      <c r="P92" s="3">
        <v>8</v>
      </c>
      <c r="Q92" s="3" t="s">
        <v>413</v>
      </c>
      <c r="R92" s="3">
        <v>9</v>
      </c>
      <c r="S92" s="3" t="s">
        <v>413</v>
      </c>
      <c r="T92" s="3">
        <v>9</v>
      </c>
      <c r="U92" s="78" t="s">
        <v>414</v>
      </c>
      <c r="V92" s="78">
        <v>8.8000000000000007</v>
      </c>
    </row>
    <row r="93" spans="1:22" s="5" customFormat="1" ht="21.75" customHeight="1">
      <c r="A93" s="70">
        <v>89</v>
      </c>
      <c r="B93" s="4">
        <v>1701</v>
      </c>
      <c r="C93" s="3" t="s">
        <v>179</v>
      </c>
      <c r="D93" s="4" t="s">
        <v>114</v>
      </c>
      <c r="E93" s="4" t="s">
        <v>318</v>
      </c>
      <c r="F93" s="4">
        <v>1723131976</v>
      </c>
      <c r="G93" s="3" t="s">
        <v>9</v>
      </c>
      <c r="H93" s="3" t="s">
        <v>8</v>
      </c>
      <c r="I93" s="3" t="s">
        <v>412</v>
      </c>
      <c r="J93" s="3">
        <v>10</v>
      </c>
      <c r="K93" s="3" t="s">
        <v>415</v>
      </c>
      <c r="L93" s="3">
        <v>7</v>
      </c>
      <c r="M93" s="3" t="s">
        <v>414</v>
      </c>
      <c r="N93" s="3">
        <v>8</v>
      </c>
      <c r="O93" s="3" t="s">
        <v>412</v>
      </c>
      <c r="P93" s="3">
        <v>10</v>
      </c>
      <c r="Q93" s="3" t="s">
        <v>413</v>
      </c>
      <c r="R93" s="3">
        <v>9</v>
      </c>
      <c r="S93" s="3" t="s">
        <v>413</v>
      </c>
      <c r="T93" s="3">
        <v>9</v>
      </c>
      <c r="U93" s="78" t="s">
        <v>414</v>
      </c>
      <c r="V93" s="78">
        <v>8.8000000000000007</v>
      </c>
    </row>
    <row r="94" spans="1:22" s="5" customFormat="1" ht="21.75" customHeight="1" thickBot="1">
      <c r="A94" s="73">
        <v>90</v>
      </c>
      <c r="B94" s="4">
        <v>2140</v>
      </c>
      <c r="C94" s="3" t="s">
        <v>179</v>
      </c>
      <c r="D94" s="4" t="s">
        <v>73</v>
      </c>
      <c r="E94" s="4" t="s">
        <v>310</v>
      </c>
      <c r="F94" s="4">
        <v>1723132022</v>
      </c>
      <c r="G94" s="3" t="s">
        <v>9</v>
      </c>
      <c r="H94" s="3" t="s">
        <v>7</v>
      </c>
      <c r="I94" s="3" t="s">
        <v>415</v>
      </c>
      <c r="J94" s="3">
        <v>7</v>
      </c>
      <c r="K94" s="3" t="s">
        <v>414</v>
      </c>
      <c r="L94" s="3">
        <v>8</v>
      </c>
      <c r="M94" s="3" t="s">
        <v>414</v>
      </c>
      <c r="N94" s="3">
        <v>8</v>
      </c>
      <c r="O94" s="3" t="s">
        <v>412</v>
      </c>
      <c r="P94" s="3">
        <v>10</v>
      </c>
      <c r="Q94" s="3" t="s">
        <v>414</v>
      </c>
      <c r="R94" s="3">
        <v>8</v>
      </c>
      <c r="S94" s="3" t="s">
        <v>413</v>
      </c>
      <c r="T94" s="3">
        <v>9</v>
      </c>
      <c r="U94" s="78" t="s">
        <v>414</v>
      </c>
      <c r="V94" s="78">
        <v>8.8000000000000007</v>
      </c>
    </row>
    <row r="95" spans="1:22" s="5" customFormat="1" ht="21.75" customHeight="1">
      <c r="A95" s="70">
        <v>91</v>
      </c>
      <c r="B95" s="4">
        <v>1752</v>
      </c>
      <c r="C95" s="3" t="s">
        <v>181</v>
      </c>
      <c r="D95" s="4" t="s">
        <v>153</v>
      </c>
      <c r="E95" s="4" t="s">
        <v>337</v>
      </c>
      <c r="F95" s="4">
        <v>1723132056</v>
      </c>
      <c r="G95" s="3" t="s">
        <v>9</v>
      </c>
      <c r="H95" s="3" t="s">
        <v>7</v>
      </c>
      <c r="I95" s="3" t="s">
        <v>413</v>
      </c>
      <c r="J95" s="3">
        <v>9</v>
      </c>
      <c r="K95" s="3" t="s">
        <v>414</v>
      </c>
      <c r="L95" s="3">
        <v>8</v>
      </c>
      <c r="M95" s="3" t="s">
        <v>412</v>
      </c>
      <c r="N95" s="3">
        <v>10</v>
      </c>
      <c r="O95" s="3" t="s">
        <v>413</v>
      </c>
      <c r="P95" s="3">
        <v>9</v>
      </c>
      <c r="Q95" s="3" t="s">
        <v>414</v>
      </c>
      <c r="R95" s="3">
        <v>8</v>
      </c>
      <c r="S95" s="3" t="s">
        <v>413</v>
      </c>
      <c r="T95" s="3">
        <v>9</v>
      </c>
      <c r="U95" s="78" t="s">
        <v>414</v>
      </c>
      <c r="V95" s="78">
        <v>8.8000000000000007</v>
      </c>
    </row>
    <row r="96" spans="1:22" s="5" customFormat="1" ht="21.75" customHeight="1" thickBot="1">
      <c r="A96" s="73">
        <v>92</v>
      </c>
      <c r="B96" s="4">
        <v>1453</v>
      </c>
      <c r="C96" s="3" t="s">
        <v>181</v>
      </c>
      <c r="D96" s="4" t="s">
        <v>127</v>
      </c>
      <c r="E96" s="4" t="s">
        <v>4</v>
      </c>
      <c r="F96" s="4">
        <v>1723132060</v>
      </c>
      <c r="G96" s="3" t="s">
        <v>9</v>
      </c>
      <c r="H96" s="3" t="s">
        <v>8</v>
      </c>
      <c r="I96" s="3" t="s">
        <v>413</v>
      </c>
      <c r="J96" s="3">
        <v>9</v>
      </c>
      <c r="K96" s="3" t="s">
        <v>414</v>
      </c>
      <c r="L96" s="3">
        <v>8</v>
      </c>
      <c r="M96" s="3" t="s">
        <v>413</v>
      </c>
      <c r="N96" s="3">
        <v>9</v>
      </c>
      <c r="O96" s="3" t="s">
        <v>414</v>
      </c>
      <c r="P96" s="3">
        <v>8</v>
      </c>
      <c r="Q96" s="3" t="s">
        <v>414</v>
      </c>
      <c r="R96" s="3">
        <v>8</v>
      </c>
      <c r="S96" s="3" t="s">
        <v>413</v>
      </c>
      <c r="T96" s="3">
        <v>9</v>
      </c>
      <c r="U96" s="78" t="s">
        <v>414</v>
      </c>
      <c r="V96" s="78">
        <v>8.8000000000000007</v>
      </c>
    </row>
    <row r="97" spans="1:22" s="5" customFormat="1" ht="21.75" customHeight="1">
      <c r="A97" s="70">
        <v>93</v>
      </c>
      <c r="B97" s="4">
        <v>2097</v>
      </c>
      <c r="C97" s="3" t="s">
        <v>180</v>
      </c>
      <c r="D97" s="4" t="s">
        <v>167</v>
      </c>
      <c r="E97" s="4" t="s">
        <v>372</v>
      </c>
      <c r="F97" s="4">
        <v>1723132102</v>
      </c>
      <c r="G97" s="3" t="s">
        <v>397</v>
      </c>
      <c r="H97" s="3" t="s">
        <v>7</v>
      </c>
      <c r="I97" s="3" t="s">
        <v>414</v>
      </c>
      <c r="J97" s="3">
        <v>8</v>
      </c>
      <c r="K97" s="3" t="s">
        <v>413</v>
      </c>
      <c r="L97" s="3">
        <v>9</v>
      </c>
      <c r="M97" s="3" t="s">
        <v>412</v>
      </c>
      <c r="N97" s="3">
        <v>10</v>
      </c>
      <c r="O97" s="3" t="s">
        <v>413</v>
      </c>
      <c r="P97" s="3">
        <v>9</v>
      </c>
      <c r="Q97" s="3" t="s">
        <v>413</v>
      </c>
      <c r="R97" s="3">
        <v>9</v>
      </c>
      <c r="S97" s="3" t="s">
        <v>414</v>
      </c>
      <c r="T97" s="3">
        <v>8</v>
      </c>
      <c r="U97" s="78" t="s">
        <v>414</v>
      </c>
      <c r="V97" s="78">
        <v>8.8000000000000007</v>
      </c>
    </row>
    <row r="98" spans="1:22" s="5" customFormat="1" ht="21.75" customHeight="1" thickBot="1">
      <c r="A98" s="73">
        <v>94</v>
      </c>
      <c r="B98" s="4">
        <v>1525</v>
      </c>
      <c r="C98" s="3" t="s">
        <v>10</v>
      </c>
      <c r="D98" s="4" t="s">
        <v>34</v>
      </c>
      <c r="E98" s="3" t="s">
        <v>275</v>
      </c>
      <c r="F98" s="4">
        <v>1723132112</v>
      </c>
      <c r="G98" s="3" t="s">
        <v>9</v>
      </c>
      <c r="H98" s="3" t="s">
        <v>7</v>
      </c>
      <c r="I98" s="3" t="s">
        <v>414</v>
      </c>
      <c r="J98" s="3">
        <v>8</v>
      </c>
      <c r="K98" s="3" t="s">
        <v>413</v>
      </c>
      <c r="L98" s="3">
        <v>9</v>
      </c>
      <c r="M98" s="3" t="s">
        <v>412</v>
      </c>
      <c r="N98" s="3">
        <v>10</v>
      </c>
      <c r="O98" s="3" t="s">
        <v>413</v>
      </c>
      <c r="P98" s="3">
        <v>9</v>
      </c>
      <c r="Q98" s="3" t="s">
        <v>414</v>
      </c>
      <c r="R98" s="3">
        <v>8</v>
      </c>
      <c r="S98" s="3" t="s">
        <v>413</v>
      </c>
      <c r="T98" s="3">
        <v>9</v>
      </c>
      <c r="U98" s="78" t="s">
        <v>414</v>
      </c>
      <c r="V98" s="78">
        <v>8.8000000000000007</v>
      </c>
    </row>
    <row r="99" spans="1:22" s="5" customFormat="1" ht="21.75" customHeight="1">
      <c r="A99" s="70">
        <v>95</v>
      </c>
      <c r="B99" s="4">
        <v>1839</v>
      </c>
      <c r="C99" s="3" t="s">
        <v>180</v>
      </c>
      <c r="D99" s="4" t="s">
        <v>129</v>
      </c>
      <c r="E99" s="4" t="s">
        <v>211</v>
      </c>
      <c r="F99" s="4">
        <v>1723132134</v>
      </c>
      <c r="G99" s="3" t="s">
        <v>9</v>
      </c>
      <c r="H99" s="3" t="s">
        <v>8</v>
      </c>
      <c r="I99" s="3" t="s">
        <v>413</v>
      </c>
      <c r="J99" s="3">
        <v>9</v>
      </c>
      <c r="K99" s="3" t="s">
        <v>414</v>
      </c>
      <c r="L99" s="3">
        <v>8</v>
      </c>
      <c r="M99" s="3" t="s">
        <v>413</v>
      </c>
      <c r="N99" s="3">
        <v>9</v>
      </c>
      <c r="O99" s="3" t="s">
        <v>413</v>
      </c>
      <c r="P99" s="3">
        <v>9</v>
      </c>
      <c r="Q99" s="3" t="s">
        <v>413</v>
      </c>
      <c r="R99" s="3">
        <v>9</v>
      </c>
      <c r="S99" s="3" t="s">
        <v>413</v>
      </c>
      <c r="T99" s="3">
        <v>9</v>
      </c>
      <c r="U99" s="78" t="s">
        <v>414</v>
      </c>
      <c r="V99" s="78">
        <v>8.8000000000000007</v>
      </c>
    </row>
    <row r="100" spans="1:22" s="5" customFormat="1" ht="21.75" customHeight="1" thickBot="1">
      <c r="A100" s="73">
        <v>96</v>
      </c>
      <c r="B100" s="4">
        <v>1522</v>
      </c>
      <c r="C100" s="6" t="s">
        <v>179</v>
      </c>
      <c r="D100" s="4" t="s">
        <v>22</v>
      </c>
      <c r="E100" s="4" t="s">
        <v>206</v>
      </c>
      <c r="F100" s="4">
        <v>1723131496</v>
      </c>
      <c r="G100" s="3" t="s">
        <v>9</v>
      </c>
      <c r="H100" s="3" t="s">
        <v>8</v>
      </c>
      <c r="I100" s="3" t="s">
        <v>413</v>
      </c>
      <c r="J100" s="3">
        <v>9</v>
      </c>
      <c r="K100" s="3" t="s">
        <v>414</v>
      </c>
      <c r="L100" s="3">
        <v>8</v>
      </c>
      <c r="M100" s="3" t="s">
        <v>412</v>
      </c>
      <c r="N100" s="3">
        <v>10</v>
      </c>
      <c r="O100" s="3" t="s">
        <v>414</v>
      </c>
      <c r="P100" s="3">
        <v>8</v>
      </c>
      <c r="Q100" s="3" t="s">
        <v>414</v>
      </c>
      <c r="R100" s="3">
        <v>8</v>
      </c>
      <c r="S100" s="3" t="s">
        <v>413</v>
      </c>
      <c r="T100" s="3">
        <v>9</v>
      </c>
      <c r="U100" s="78" t="s">
        <v>414</v>
      </c>
      <c r="V100" s="78">
        <v>8.6999999999999993</v>
      </c>
    </row>
    <row r="101" spans="1:22" s="5" customFormat="1" ht="21.75" customHeight="1">
      <c r="A101" s="70">
        <v>97</v>
      </c>
      <c r="B101" s="4">
        <v>1914</v>
      </c>
      <c r="C101" s="6" t="s">
        <v>180</v>
      </c>
      <c r="D101" s="4" t="s">
        <v>26</v>
      </c>
      <c r="E101" s="4" t="s">
        <v>361</v>
      </c>
      <c r="F101" s="4">
        <v>1723131502</v>
      </c>
      <c r="G101" s="3" t="s">
        <v>9</v>
      </c>
      <c r="H101" s="3" t="s">
        <v>8</v>
      </c>
      <c r="I101" s="3" t="s">
        <v>414</v>
      </c>
      <c r="J101" s="3">
        <v>8</v>
      </c>
      <c r="K101" s="3" t="s">
        <v>414</v>
      </c>
      <c r="L101" s="3">
        <v>8</v>
      </c>
      <c r="M101" s="3" t="s">
        <v>412</v>
      </c>
      <c r="N101" s="3">
        <v>10</v>
      </c>
      <c r="O101" s="3" t="s">
        <v>414</v>
      </c>
      <c r="P101" s="3">
        <v>8</v>
      </c>
      <c r="Q101" s="3" t="s">
        <v>414</v>
      </c>
      <c r="R101" s="3">
        <v>8</v>
      </c>
      <c r="S101" s="3" t="s">
        <v>412</v>
      </c>
      <c r="T101" s="3">
        <v>10</v>
      </c>
      <c r="U101" s="78" t="s">
        <v>414</v>
      </c>
      <c r="V101" s="78">
        <v>8.6999999999999993</v>
      </c>
    </row>
    <row r="102" spans="1:22" s="5" customFormat="1" ht="21.75" customHeight="1" thickBot="1">
      <c r="A102" s="73">
        <v>98</v>
      </c>
      <c r="B102" s="4">
        <v>1621</v>
      </c>
      <c r="C102" s="3" t="s">
        <v>10</v>
      </c>
      <c r="D102" s="4" t="s">
        <v>31</v>
      </c>
      <c r="E102" s="3" t="s">
        <v>200</v>
      </c>
      <c r="F102" s="4">
        <v>1723131512</v>
      </c>
      <c r="G102" s="3" t="s">
        <v>9</v>
      </c>
      <c r="H102" s="3" t="s">
        <v>8</v>
      </c>
      <c r="I102" s="3" t="s">
        <v>414</v>
      </c>
      <c r="J102" s="3">
        <v>8</v>
      </c>
      <c r="K102" s="3" t="s">
        <v>414</v>
      </c>
      <c r="L102" s="3">
        <v>8</v>
      </c>
      <c r="M102" s="3" t="s">
        <v>412</v>
      </c>
      <c r="N102" s="3">
        <v>10</v>
      </c>
      <c r="O102" s="3" t="s">
        <v>415</v>
      </c>
      <c r="P102" s="3">
        <v>7</v>
      </c>
      <c r="Q102" s="3" t="s">
        <v>413</v>
      </c>
      <c r="R102" s="3">
        <v>9</v>
      </c>
      <c r="S102" s="3" t="s">
        <v>412</v>
      </c>
      <c r="T102" s="3">
        <v>10</v>
      </c>
      <c r="U102" s="78" t="s">
        <v>414</v>
      </c>
      <c r="V102" s="78">
        <v>8.6999999999999993</v>
      </c>
    </row>
    <row r="103" spans="1:22" s="5" customFormat="1" ht="21.75" customHeight="1">
      <c r="A103" s="70">
        <v>99</v>
      </c>
      <c r="B103" s="4">
        <v>1771</v>
      </c>
      <c r="C103" s="6" t="s">
        <v>178</v>
      </c>
      <c r="D103" s="4" t="s">
        <v>52</v>
      </c>
      <c r="E103" s="4" t="s">
        <v>303</v>
      </c>
      <c r="F103" s="4">
        <v>1723131558</v>
      </c>
      <c r="G103" s="3" t="s">
        <v>397</v>
      </c>
      <c r="H103" s="3" t="s">
        <v>8</v>
      </c>
      <c r="I103" s="3" t="s">
        <v>413</v>
      </c>
      <c r="J103" s="3">
        <v>9</v>
      </c>
      <c r="K103" s="3" t="s">
        <v>413</v>
      </c>
      <c r="L103" s="3">
        <v>9</v>
      </c>
      <c r="M103" s="3" t="s">
        <v>413</v>
      </c>
      <c r="N103" s="3">
        <v>9</v>
      </c>
      <c r="O103" s="3" t="s">
        <v>413</v>
      </c>
      <c r="P103" s="3">
        <v>9</v>
      </c>
      <c r="Q103" s="3" t="s">
        <v>415</v>
      </c>
      <c r="R103" s="3">
        <v>7</v>
      </c>
      <c r="S103" s="3" t="s">
        <v>413</v>
      </c>
      <c r="T103" s="3">
        <v>9</v>
      </c>
      <c r="U103" s="78" t="s">
        <v>414</v>
      </c>
      <c r="V103" s="78">
        <v>8.6999999999999993</v>
      </c>
    </row>
    <row r="104" spans="1:22" s="5" customFormat="1" ht="21.75" customHeight="1" thickBot="1">
      <c r="A104" s="73">
        <v>100</v>
      </c>
      <c r="B104" s="4">
        <v>1366</v>
      </c>
      <c r="C104" s="3" t="s">
        <v>178</v>
      </c>
      <c r="D104" s="4" t="s">
        <v>22</v>
      </c>
      <c r="E104" s="4" t="s">
        <v>209</v>
      </c>
      <c r="F104" s="4">
        <v>1723131576</v>
      </c>
      <c r="G104" s="3" t="s">
        <v>9</v>
      </c>
      <c r="H104" s="3" t="s">
        <v>8</v>
      </c>
      <c r="I104" s="3" t="s">
        <v>414</v>
      </c>
      <c r="J104" s="3">
        <v>8</v>
      </c>
      <c r="K104" s="3" t="s">
        <v>414</v>
      </c>
      <c r="L104" s="3">
        <v>8</v>
      </c>
      <c r="M104" s="3" t="s">
        <v>413</v>
      </c>
      <c r="N104" s="3">
        <v>9</v>
      </c>
      <c r="O104" s="3" t="s">
        <v>413</v>
      </c>
      <c r="P104" s="3">
        <v>9</v>
      </c>
      <c r="Q104" s="3" t="s">
        <v>414</v>
      </c>
      <c r="R104" s="3">
        <v>8</v>
      </c>
      <c r="S104" s="3" t="s">
        <v>412</v>
      </c>
      <c r="T104" s="3">
        <v>10</v>
      </c>
      <c r="U104" s="78" t="s">
        <v>414</v>
      </c>
      <c r="V104" s="78">
        <v>8.6999999999999993</v>
      </c>
    </row>
    <row r="105" spans="1:22" s="5" customFormat="1" ht="21.75" customHeight="1">
      <c r="A105" s="70">
        <v>101</v>
      </c>
      <c r="B105" s="4">
        <v>2108</v>
      </c>
      <c r="C105" s="3" t="s">
        <v>10</v>
      </c>
      <c r="D105" s="4" t="s">
        <v>185</v>
      </c>
      <c r="E105" s="3" t="s">
        <v>228</v>
      </c>
      <c r="F105" s="4">
        <v>1723131578</v>
      </c>
      <c r="G105" s="3" t="s">
        <v>9</v>
      </c>
      <c r="H105" s="3" t="s">
        <v>7</v>
      </c>
      <c r="I105" s="3" t="s">
        <v>413</v>
      </c>
      <c r="J105" s="3">
        <v>9</v>
      </c>
      <c r="K105" s="3" t="s">
        <v>413</v>
      </c>
      <c r="L105" s="3">
        <v>9</v>
      </c>
      <c r="M105" s="3" t="s">
        <v>412</v>
      </c>
      <c r="N105" s="3">
        <v>10</v>
      </c>
      <c r="O105" s="3" t="s">
        <v>412</v>
      </c>
      <c r="P105" s="3">
        <v>10</v>
      </c>
      <c r="Q105" s="3" t="s">
        <v>413</v>
      </c>
      <c r="R105" s="3">
        <v>9</v>
      </c>
      <c r="S105" s="3" t="s">
        <v>412</v>
      </c>
      <c r="T105" s="3">
        <v>10</v>
      </c>
      <c r="U105" s="78" t="s">
        <v>414</v>
      </c>
      <c r="V105" s="78">
        <v>8.6999999999999993</v>
      </c>
    </row>
    <row r="106" spans="1:22" s="5" customFormat="1" ht="21.75" customHeight="1" thickBot="1">
      <c r="A106" s="73">
        <v>102</v>
      </c>
      <c r="B106" s="4">
        <v>1986</v>
      </c>
      <c r="C106" s="3" t="s">
        <v>179</v>
      </c>
      <c r="D106" s="4" t="s">
        <v>77</v>
      </c>
      <c r="E106" s="4" t="s">
        <v>363</v>
      </c>
      <c r="F106" s="4">
        <v>1723131592</v>
      </c>
      <c r="G106" s="3" t="s">
        <v>9</v>
      </c>
      <c r="H106" s="3" t="s">
        <v>8</v>
      </c>
      <c r="I106" s="3" t="s">
        <v>414</v>
      </c>
      <c r="J106" s="3">
        <v>8</v>
      </c>
      <c r="K106" s="3" t="s">
        <v>414</v>
      </c>
      <c r="L106" s="3">
        <v>8</v>
      </c>
      <c r="M106" s="3" t="s">
        <v>412</v>
      </c>
      <c r="N106" s="3">
        <v>10</v>
      </c>
      <c r="O106" s="3" t="s">
        <v>413</v>
      </c>
      <c r="P106" s="3">
        <v>9</v>
      </c>
      <c r="Q106" s="3" t="s">
        <v>414</v>
      </c>
      <c r="R106" s="3">
        <v>8</v>
      </c>
      <c r="S106" s="3" t="s">
        <v>413</v>
      </c>
      <c r="T106" s="3">
        <v>9</v>
      </c>
      <c r="U106" s="78" t="s">
        <v>414</v>
      </c>
      <c r="V106" s="78">
        <v>8.6999999999999993</v>
      </c>
    </row>
    <row r="107" spans="1:22" s="5" customFormat="1" ht="21.75" customHeight="1">
      <c r="A107" s="70">
        <v>103</v>
      </c>
      <c r="B107" s="4">
        <v>2029</v>
      </c>
      <c r="C107" s="3" t="s">
        <v>10</v>
      </c>
      <c r="D107" s="4" t="s">
        <v>40</v>
      </c>
      <c r="E107" s="3" t="s">
        <v>245</v>
      </c>
      <c r="F107" s="4">
        <v>1723131600</v>
      </c>
      <c r="G107" s="3" t="s">
        <v>9</v>
      </c>
      <c r="H107" s="3" t="s">
        <v>8</v>
      </c>
      <c r="I107" s="3" t="s">
        <v>414</v>
      </c>
      <c r="J107" s="3">
        <v>8</v>
      </c>
      <c r="K107" s="3" t="s">
        <v>413</v>
      </c>
      <c r="L107" s="3">
        <v>9</v>
      </c>
      <c r="M107" s="3" t="s">
        <v>413</v>
      </c>
      <c r="N107" s="3">
        <v>9</v>
      </c>
      <c r="O107" s="3" t="s">
        <v>414</v>
      </c>
      <c r="P107" s="3">
        <v>8</v>
      </c>
      <c r="Q107" s="3" t="s">
        <v>414</v>
      </c>
      <c r="R107" s="3">
        <v>8</v>
      </c>
      <c r="S107" s="3" t="s">
        <v>412</v>
      </c>
      <c r="T107" s="3">
        <v>10</v>
      </c>
      <c r="U107" s="78" t="s">
        <v>414</v>
      </c>
      <c r="V107" s="78">
        <v>8.6999999999999993</v>
      </c>
    </row>
    <row r="108" spans="1:22" s="5" customFormat="1" ht="21.75" customHeight="1" thickBot="1">
      <c r="A108" s="73">
        <v>104</v>
      </c>
      <c r="B108" s="4">
        <v>1425</v>
      </c>
      <c r="C108" s="3" t="s">
        <v>181</v>
      </c>
      <c r="D108" s="4" t="s">
        <v>90</v>
      </c>
      <c r="E108" s="4" t="s">
        <v>248</v>
      </c>
      <c r="F108" s="4">
        <v>1723131610</v>
      </c>
      <c r="G108" s="3" t="s">
        <v>9</v>
      </c>
      <c r="H108" s="3" t="s">
        <v>8</v>
      </c>
      <c r="I108" s="3" t="s">
        <v>414</v>
      </c>
      <c r="J108" s="3">
        <v>8</v>
      </c>
      <c r="K108" s="3" t="s">
        <v>414</v>
      </c>
      <c r="L108" s="3">
        <v>8</v>
      </c>
      <c r="M108" s="3" t="s">
        <v>413</v>
      </c>
      <c r="N108" s="3">
        <v>9</v>
      </c>
      <c r="O108" s="3" t="s">
        <v>413</v>
      </c>
      <c r="P108" s="3">
        <v>9</v>
      </c>
      <c r="Q108" s="3" t="s">
        <v>414</v>
      </c>
      <c r="R108" s="3">
        <v>8</v>
      </c>
      <c r="S108" s="3" t="s">
        <v>412</v>
      </c>
      <c r="T108" s="3">
        <v>10</v>
      </c>
      <c r="U108" s="78" t="s">
        <v>414</v>
      </c>
      <c r="V108" s="78">
        <v>8.6999999999999993</v>
      </c>
    </row>
    <row r="109" spans="1:22" s="5" customFormat="1" ht="21.75" customHeight="1">
      <c r="A109" s="70">
        <v>105</v>
      </c>
      <c r="B109" s="4">
        <v>1822</v>
      </c>
      <c r="C109" s="3" t="s">
        <v>10</v>
      </c>
      <c r="D109" s="4" t="s">
        <v>61</v>
      </c>
      <c r="E109" s="3" t="s">
        <v>210</v>
      </c>
      <c r="F109" s="4">
        <v>1723131650</v>
      </c>
      <c r="G109" s="3" t="s">
        <v>9</v>
      </c>
      <c r="H109" s="3" t="s">
        <v>8</v>
      </c>
      <c r="I109" s="3" t="s">
        <v>413</v>
      </c>
      <c r="J109" s="3">
        <v>9</v>
      </c>
      <c r="K109" s="3" t="s">
        <v>414</v>
      </c>
      <c r="L109" s="3">
        <v>8</v>
      </c>
      <c r="M109" s="3" t="s">
        <v>413</v>
      </c>
      <c r="N109" s="3">
        <v>9</v>
      </c>
      <c r="O109" s="3" t="s">
        <v>413</v>
      </c>
      <c r="P109" s="3">
        <v>9</v>
      </c>
      <c r="Q109" s="3" t="s">
        <v>414</v>
      </c>
      <c r="R109" s="3">
        <v>8</v>
      </c>
      <c r="S109" s="3" t="s">
        <v>413</v>
      </c>
      <c r="T109" s="3">
        <v>9</v>
      </c>
      <c r="U109" s="78" t="s">
        <v>414</v>
      </c>
      <c r="V109" s="78">
        <v>8.6999999999999993</v>
      </c>
    </row>
    <row r="110" spans="1:22" s="5" customFormat="1" ht="21.75" customHeight="1" thickBot="1">
      <c r="A110" s="73">
        <v>106</v>
      </c>
      <c r="B110" s="4">
        <v>1715</v>
      </c>
      <c r="C110" s="3" t="s">
        <v>10</v>
      </c>
      <c r="D110" s="4" t="s">
        <v>82</v>
      </c>
      <c r="E110" s="3" t="s">
        <v>369</v>
      </c>
      <c r="F110" s="4">
        <v>1723131680</v>
      </c>
      <c r="G110" s="3" t="s">
        <v>9</v>
      </c>
      <c r="H110" s="3" t="s">
        <v>7</v>
      </c>
      <c r="I110" s="3" t="s">
        <v>413</v>
      </c>
      <c r="J110" s="3">
        <v>9</v>
      </c>
      <c r="K110" s="3" t="s">
        <v>414</v>
      </c>
      <c r="L110" s="3">
        <v>8</v>
      </c>
      <c r="M110" s="3" t="s">
        <v>413</v>
      </c>
      <c r="N110" s="3">
        <v>9</v>
      </c>
      <c r="O110" s="3" t="s">
        <v>414</v>
      </c>
      <c r="P110" s="3">
        <v>8</v>
      </c>
      <c r="Q110" s="3" t="s">
        <v>413</v>
      </c>
      <c r="R110" s="3">
        <v>9</v>
      </c>
      <c r="S110" s="3" t="s">
        <v>413</v>
      </c>
      <c r="T110" s="3">
        <v>9</v>
      </c>
      <c r="U110" s="78" t="s">
        <v>414</v>
      </c>
      <c r="V110" s="78">
        <v>8.6999999999999993</v>
      </c>
    </row>
    <row r="111" spans="1:22" s="5" customFormat="1" ht="21.75" customHeight="1">
      <c r="A111" s="70">
        <v>107</v>
      </c>
      <c r="B111" s="4">
        <v>1459</v>
      </c>
      <c r="C111" s="3" t="s">
        <v>179</v>
      </c>
      <c r="D111" s="4" t="s">
        <v>131</v>
      </c>
      <c r="E111" s="4" t="s">
        <v>229</v>
      </c>
      <c r="F111" s="4">
        <v>1723131784</v>
      </c>
      <c r="G111" s="3" t="s">
        <v>9</v>
      </c>
      <c r="H111" s="3" t="s">
        <v>8</v>
      </c>
      <c r="I111" s="3" t="s">
        <v>413</v>
      </c>
      <c r="J111" s="3">
        <v>9</v>
      </c>
      <c r="K111" s="3" t="s">
        <v>414</v>
      </c>
      <c r="L111" s="3">
        <v>8</v>
      </c>
      <c r="M111" s="3" t="s">
        <v>412</v>
      </c>
      <c r="N111" s="3">
        <v>10</v>
      </c>
      <c r="O111" s="3" t="s">
        <v>414</v>
      </c>
      <c r="P111" s="3">
        <v>8</v>
      </c>
      <c r="Q111" s="3" t="s">
        <v>413</v>
      </c>
      <c r="R111" s="3">
        <v>9</v>
      </c>
      <c r="S111" s="3" t="s">
        <v>414</v>
      </c>
      <c r="T111" s="3">
        <v>8</v>
      </c>
      <c r="U111" s="78" t="s">
        <v>414</v>
      </c>
      <c r="V111" s="78">
        <v>8.6999999999999993</v>
      </c>
    </row>
    <row r="112" spans="1:22" s="5" customFormat="1" ht="21.75" customHeight="1" thickBot="1">
      <c r="A112" s="73">
        <v>108</v>
      </c>
      <c r="B112" s="4">
        <v>1719</v>
      </c>
      <c r="C112" s="3" t="s">
        <v>180</v>
      </c>
      <c r="D112" s="4" t="s">
        <v>110</v>
      </c>
      <c r="E112" s="4" t="s">
        <v>376</v>
      </c>
      <c r="F112" s="4">
        <v>1723131812</v>
      </c>
      <c r="G112" s="3" t="s">
        <v>9</v>
      </c>
      <c r="H112" s="3" t="s">
        <v>7</v>
      </c>
      <c r="I112" s="3" t="s">
        <v>415</v>
      </c>
      <c r="J112" s="3">
        <v>7</v>
      </c>
      <c r="K112" s="3" t="s">
        <v>413</v>
      </c>
      <c r="L112" s="3">
        <v>9</v>
      </c>
      <c r="M112" s="3" t="s">
        <v>412</v>
      </c>
      <c r="N112" s="3">
        <v>10</v>
      </c>
      <c r="O112" s="3" t="s">
        <v>413</v>
      </c>
      <c r="P112" s="3">
        <v>9</v>
      </c>
      <c r="Q112" s="3" t="s">
        <v>413</v>
      </c>
      <c r="R112" s="3">
        <v>9</v>
      </c>
      <c r="S112" s="3" t="s">
        <v>414</v>
      </c>
      <c r="T112" s="3">
        <v>8</v>
      </c>
      <c r="U112" s="78" t="s">
        <v>414</v>
      </c>
      <c r="V112" s="78">
        <v>8.6999999999999993</v>
      </c>
    </row>
    <row r="113" spans="1:22" s="5" customFormat="1" ht="21.75" customHeight="1">
      <c r="A113" s="70">
        <v>109</v>
      </c>
      <c r="B113" s="4">
        <v>1566</v>
      </c>
      <c r="C113" s="3" t="s">
        <v>178</v>
      </c>
      <c r="D113" s="4" t="s">
        <v>152</v>
      </c>
      <c r="E113" s="4" t="s">
        <v>321</v>
      </c>
      <c r="F113" s="4">
        <v>1723131898</v>
      </c>
      <c r="G113" s="3" t="s">
        <v>9</v>
      </c>
      <c r="H113" s="3" t="s">
        <v>7</v>
      </c>
      <c r="I113" s="3" t="s">
        <v>413</v>
      </c>
      <c r="J113" s="3">
        <v>9</v>
      </c>
      <c r="K113" s="3" t="s">
        <v>415</v>
      </c>
      <c r="L113" s="3">
        <v>7</v>
      </c>
      <c r="M113" s="3" t="s">
        <v>412</v>
      </c>
      <c r="N113" s="3">
        <v>10</v>
      </c>
      <c r="O113" s="3" t="s">
        <v>414</v>
      </c>
      <c r="P113" s="3">
        <v>8</v>
      </c>
      <c r="Q113" s="3" t="s">
        <v>413</v>
      </c>
      <c r="R113" s="3">
        <v>9</v>
      </c>
      <c r="S113" s="3" t="s">
        <v>413</v>
      </c>
      <c r="T113" s="3">
        <v>9</v>
      </c>
      <c r="U113" s="78" t="s">
        <v>414</v>
      </c>
      <c r="V113" s="78">
        <v>8.6999999999999993</v>
      </c>
    </row>
    <row r="114" spans="1:22" s="5" customFormat="1" ht="21.75" customHeight="1" thickBot="1">
      <c r="A114" s="73">
        <v>110</v>
      </c>
      <c r="B114" s="4">
        <v>1780</v>
      </c>
      <c r="C114" s="6" t="s">
        <v>178</v>
      </c>
      <c r="D114" s="4" t="s">
        <v>65</v>
      </c>
      <c r="E114" s="4" t="s">
        <v>365</v>
      </c>
      <c r="F114" s="4">
        <v>1723131906</v>
      </c>
      <c r="G114" s="3" t="s">
        <v>397</v>
      </c>
      <c r="H114" s="3" t="s">
        <v>8</v>
      </c>
      <c r="I114" s="3" t="s">
        <v>413</v>
      </c>
      <c r="J114" s="3">
        <v>9</v>
      </c>
      <c r="K114" s="3" t="s">
        <v>415</v>
      </c>
      <c r="L114" s="3">
        <v>7</v>
      </c>
      <c r="M114" s="3" t="s">
        <v>413</v>
      </c>
      <c r="N114" s="3">
        <v>9</v>
      </c>
      <c r="O114" s="3" t="s">
        <v>413</v>
      </c>
      <c r="P114" s="3">
        <v>9</v>
      </c>
      <c r="Q114" s="3" t="s">
        <v>413</v>
      </c>
      <c r="R114" s="3">
        <v>9</v>
      </c>
      <c r="S114" s="3" t="s">
        <v>413</v>
      </c>
      <c r="T114" s="3">
        <v>9</v>
      </c>
      <c r="U114" s="78" t="s">
        <v>414</v>
      </c>
      <c r="V114" s="78">
        <v>8.6999999999999993</v>
      </c>
    </row>
    <row r="115" spans="1:22" s="5" customFormat="1" ht="21.75" customHeight="1">
      <c r="A115" s="70">
        <v>111</v>
      </c>
      <c r="B115" s="4">
        <v>1423</v>
      </c>
      <c r="C115" s="3" t="s">
        <v>178</v>
      </c>
      <c r="D115" s="4" t="s">
        <v>117</v>
      </c>
      <c r="E115" s="4" t="s">
        <v>313</v>
      </c>
      <c r="F115" s="4">
        <v>1723132026</v>
      </c>
      <c r="G115" s="3" t="s">
        <v>397</v>
      </c>
      <c r="H115" s="3" t="s">
        <v>7</v>
      </c>
      <c r="I115" s="3" t="s">
        <v>413</v>
      </c>
      <c r="J115" s="3">
        <v>9</v>
      </c>
      <c r="K115" s="3" t="s">
        <v>414</v>
      </c>
      <c r="L115" s="3">
        <v>8</v>
      </c>
      <c r="M115" s="3" t="s">
        <v>413</v>
      </c>
      <c r="N115" s="3">
        <v>9</v>
      </c>
      <c r="O115" s="3" t="s">
        <v>412</v>
      </c>
      <c r="P115" s="3">
        <v>10</v>
      </c>
      <c r="Q115" s="3" t="s">
        <v>414</v>
      </c>
      <c r="R115" s="3">
        <v>8</v>
      </c>
      <c r="S115" s="3" t="s">
        <v>414</v>
      </c>
      <c r="T115" s="3">
        <v>8</v>
      </c>
      <c r="U115" s="78" t="s">
        <v>414</v>
      </c>
      <c r="V115" s="78">
        <v>8.6999999999999993</v>
      </c>
    </row>
    <row r="116" spans="1:22" s="5" customFormat="1" ht="21.75" customHeight="1" thickBot="1">
      <c r="A116" s="73">
        <v>112</v>
      </c>
      <c r="B116" s="4">
        <v>2065</v>
      </c>
      <c r="C116" s="6" t="s">
        <v>178</v>
      </c>
      <c r="D116" s="4" t="s">
        <v>70</v>
      </c>
      <c r="E116" s="4" t="s">
        <v>229</v>
      </c>
      <c r="F116" s="4">
        <v>1723132042</v>
      </c>
      <c r="G116" s="3" t="s">
        <v>9</v>
      </c>
      <c r="H116" s="3" t="s">
        <v>8</v>
      </c>
      <c r="I116" s="3" t="s">
        <v>412</v>
      </c>
      <c r="J116" s="3">
        <v>10</v>
      </c>
      <c r="K116" s="3" t="s">
        <v>414</v>
      </c>
      <c r="L116" s="3">
        <v>8</v>
      </c>
      <c r="M116" s="3" t="s">
        <v>413</v>
      </c>
      <c r="N116" s="3">
        <v>9</v>
      </c>
      <c r="O116" s="3" t="s">
        <v>414</v>
      </c>
      <c r="P116" s="3">
        <v>8</v>
      </c>
      <c r="Q116" s="3" t="s">
        <v>414</v>
      </c>
      <c r="R116" s="3">
        <v>8</v>
      </c>
      <c r="S116" s="3" t="s">
        <v>413</v>
      </c>
      <c r="T116" s="3">
        <v>9</v>
      </c>
      <c r="U116" s="78" t="s">
        <v>414</v>
      </c>
      <c r="V116" s="78">
        <v>8.6999999999999993</v>
      </c>
    </row>
    <row r="117" spans="1:22" s="5" customFormat="1" ht="21.75" customHeight="1">
      <c r="A117" s="70">
        <v>113</v>
      </c>
      <c r="B117" s="4">
        <v>1474</v>
      </c>
      <c r="C117" s="6" t="s">
        <v>181</v>
      </c>
      <c r="D117" s="4" t="s">
        <v>54</v>
      </c>
      <c r="E117" s="4" t="s">
        <v>15</v>
      </c>
      <c r="F117" s="4">
        <v>1723132064</v>
      </c>
      <c r="G117" s="3" t="s">
        <v>397</v>
      </c>
      <c r="H117" s="3" t="s">
        <v>7</v>
      </c>
      <c r="I117" s="3" t="s">
        <v>413</v>
      </c>
      <c r="J117" s="3">
        <v>9</v>
      </c>
      <c r="K117" s="3" t="s">
        <v>414</v>
      </c>
      <c r="L117" s="3">
        <v>8</v>
      </c>
      <c r="M117" s="3" t="s">
        <v>413</v>
      </c>
      <c r="N117" s="3">
        <v>9</v>
      </c>
      <c r="O117" s="3" t="s">
        <v>413</v>
      </c>
      <c r="P117" s="3">
        <v>9</v>
      </c>
      <c r="Q117" s="3" t="s">
        <v>414</v>
      </c>
      <c r="R117" s="3">
        <v>8</v>
      </c>
      <c r="S117" s="3" t="s">
        <v>413</v>
      </c>
      <c r="T117" s="3">
        <v>9</v>
      </c>
      <c r="U117" s="78" t="s">
        <v>414</v>
      </c>
      <c r="V117" s="78">
        <v>8.6999999999999993</v>
      </c>
    </row>
    <row r="118" spans="1:22" s="5" customFormat="1" ht="21.75" customHeight="1" thickBot="1">
      <c r="A118" s="73">
        <v>114</v>
      </c>
      <c r="B118" s="4">
        <v>1361</v>
      </c>
      <c r="C118" s="3" t="s">
        <v>181</v>
      </c>
      <c r="D118" s="4" t="s">
        <v>120</v>
      </c>
      <c r="E118" s="4" t="s">
        <v>247</v>
      </c>
      <c r="F118" s="4">
        <v>1723132080</v>
      </c>
      <c r="G118" s="3" t="s">
        <v>9</v>
      </c>
      <c r="H118" s="3" t="s">
        <v>7</v>
      </c>
      <c r="I118" s="3" t="s">
        <v>413</v>
      </c>
      <c r="J118" s="3">
        <v>9</v>
      </c>
      <c r="K118" s="3" t="s">
        <v>413</v>
      </c>
      <c r="L118" s="3">
        <v>9</v>
      </c>
      <c r="M118" s="3" t="s">
        <v>413</v>
      </c>
      <c r="N118" s="3">
        <v>9</v>
      </c>
      <c r="O118" s="3" t="s">
        <v>414</v>
      </c>
      <c r="P118" s="3">
        <v>8</v>
      </c>
      <c r="Q118" s="3" t="s">
        <v>414</v>
      </c>
      <c r="R118" s="3">
        <v>8</v>
      </c>
      <c r="S118" s="3" t="s">
        <v>413</v>
      </c>
      <c r="T118" s="3">
        <v>9</v>
      </c>
      <c r="U118" s="78" t="s">
        <v>414</v>
      </c>
      <c r="V118" s="78">
        <v>8.6999999999999993</v>
      </c>
    </row>
    <row r="119" spans="1:22" s="5" customFormat="1" ht="21.75" customHeight="1">
      <c r="A119" s="70">
        <v>115</v>
      </c>
      <c r="B119" s="4">
        <v>1857</v>
      </c>
      <c r="C119" s="3" t="s">
        <v>179</v>
      </c>
      <c r="D119" s="4" t="s">
        <v>168</v>
      </c>
      <c r="E119" s="4" t="s">
        <v>292</v>
      </c>
      <c r="F119" s="4">
        <v>1723132098</v>
      </c>
      <c r="G119" s="3" t="s">
        <v>397</v>
      </c>
      <c r="H119" s="3" t="s">
        <v>7</v>
      </c>
      <c r="I119" s="3" t="s">
        <v>413</v>
      </c>
      <c r="J119" s="3">
        <v>9</v>
      </c>
      <c r="K119" s="3" t="s">
        <v>413</v>
      </c>
      <c r="L119" s="3">
        <v>9</v>
      </c>
      <c r="M119" s="3" t="s">
        <v>413</v>
      </c>
      <c r="N119" s="3">
        <v>9</v>
      </c>
      <c r="O119" s="3" t="s">
        <v>414</v>
      </c>
      <c r="P119" s="3">
        <v>8</v>
      </c>
      <c r="Q119" s="3" t="s">
        <v>414</v>
      </c>
      <c r="R119" s="3">
        <v>8</v>
      </c>
      <c r="S119" s="3" t="s">
        <v>413</v>
      </c>
      <c r="T119" s="3">
        <v>9</v>
      </c>
      <c r="U119" s="78" t="s">
        <v>414</v>
      </c>
      <c r="V119" s="78">
        <v>8.6999999999999993</v>
      </c>
    </row>
    <row r="120" spans="1:22" s="5" customFormat="1" ht="21.75" customHeight="1" thickBot="1">
      <c r="A120" s="73">
        <v>116</v>
      </c>
      <c r="B120" s="4">
        <v>2199</v>
      </c>
      <c r="C120" s="3" t="s">
        <v>178</v>
      </c>
      <c r="D120" s="4" t="s">
        <v>392</v>
      </c>
      <c r="E120" s="4" t="s">
        <v>265</v>
      </c>
      <c r="F120" s="4">
        <v>1723131536</v>
      </c>
      <c r="G120" s="3" t="s">
        <v>9</v>
      </c>
      <c r="H120" s="3" t="s">
        <v>7</v>
      </c>
      <c r="I120" s="3" t="s">
        <v>414</v>
      </c>
      <c r="J120" s="3">
        <v>8</v>
      </c>
      <c r="K120" s="3" t="s">
        <v>414</v>
      </c>
      <c r="L120" s="3">
        <v>8</v>
      </c>
      <c r="M120" s="3" t="s">
        <v>413</v>
      </c>
      <c r="N120" s="3">
        <v>9</v>
      </c>
      <c r="O120" s="3" t="s">
        <v>413</v>
      </c>
      <c r="P120" s="3">
        <v>9</v>
      </c>
      <c r="Q120" s="3" t="s">
        <v>413</v>
      </c>
      <c r="R120" s="3">
        <v>9</v>
      </c>
      <c r="S120" s="3" t="s">
        <v>414</v>
      </c>
      <c r="T120" s="3">
        <v>8</v>
      </c>
      <c r="U120" s="78" t="s">
        <v>414</v>
      </c>
      <c r="V120" s="78">
        <v>8.5</v>
      </c>
    </row>
    <row r="121" spans="1:22" s="5" customFormat="1" ht="21.75" customHeight="1">
      <c r="A121" s="70">
        <v>117</v>
      </c>
      <c r="B121" s="4">
        <v>1908</v>
      </c>
      <c r="C121" s="3" t="s">
        <v>179</v>
      </c>
      <c r="D121" s="4" t="s">
        <v>116</v>
      </c>
      <c r="E121" s="4" t="s">
        <v>357</v>
      </c>
      <c r="F121" s="4">
        <v>1723131574</v>
      </c>
      <c r="G121" s="3" t="s">
        <v>9</v>
      </c>
      <c r="H121" s="3" t="s">
        <v>7</v>
      </c>
      <c r="I121" s="3" t="s">
        <v>414</v>
      </c>
      <c r="J121" s="3">
        <v>8</v>
      </c>
      <c r="K121" s="3" t="s">
        <v>414</v>
      </c>
      <c r="L121" s="3">
        <v>8</v>
      </c>
      <c r="M121" s="3" t="s">
        <v>413</v>
      </c>
      <c r="N121" s="3">
        <v>9</v>
      </c>
      <c r="O121" s="3" t="s">
        <v>413</v>
      </c>
      <c r="P121" s="3">
        <v>9</v>
      </c>
      <c r="Q121" s="3" t="s">
        <v>414</v>
      </c>
      <c r="R121" s="3">
        <v>8</v>
      </c>
      <c r="S121" s="3" t="s">
        <v>413</v>
      </c>
      <c r="T121" s="3">
        <v>9</v>
      </c>
      <c r="U121" s="78" t="s">
        <v>414</v>
      </c>
      <c r="V121" s="78">
        <v>8.5</v>
      </c>
    </row>
    <row r="122" spans="1:22" s="5" customFormat="1" ht="21.75" customHeight="1" thickBot="1">
      <c r="A122" s="73">
        <v>118</v>
      </c>
      <c r="B122" s="4">
        <v>1628</v>
      </c>
      <c r="C122" s="3" t="s">
        <v>178</v>
      </c>
      <c r="D122" s="4" t="s">
        <v>75</v>
      </c>
      <c r="E122" s="4" t="s">
        <v>300</v>
      </c>
      <c r="F122" s="4">
        <v>1723131604</v>
      </c>
      <c r="G122" s="3" t="s">
        <v>9</v>
      </c>
      <c r="H122" s="3" t="s">
        <v>7</v>
      </c>
      <c r="I122" s="3" t="s">
        <v>415</v>
      </c>
      <c r="J122" s="3">
        <v>7</v>
      </c>
      <c r="K122" s="3" t="s">
        <v>413</v>
      </c>
      <c r="L122" s="3">
        <v>9</v>
      </c>
      <c r="M122" s="3" t="s">
        <v>413</v>
      </c>
      <c r="N122" s="3">
        <v>9</v>
      </c>
      <c r="O122" s="3" t="s">
        <v>413</v>
      </c>
      <c r="P122" s="3">
        <v>9</v>
      </c>
      <c r="Q122" s="3" t="s">
        <v>414</v>
      </c>
      <c r="R122" s="3">
        <v>8</v>
      </c>
      <c r="S122" s="3" t="s">
        <v>413</v>
      </c>
      <c r="T122" s="3">
        <v>9</v>
      </c>
      <c r="U122" s="78" t="s">
        <v>414</v>
      </c>
      <c r="V122" s="78">
        <v>8.5</v>
      </c>
    </row>
    <row r="123" spans="1:22" s="5" customFormat="1" ht="21.75" customHeight="1">
      <c r="A123" s="70">
        <v>119</v>
      </c>
      <c r="B123" s="4">
        <v>1767</v>
      </c>
      <c r="C123" s="3" t="s">
        <v>181</v>
      </c>
      <c r="D123" s="4" t="s">
        <v>144</v>
      </c>
      <c r="E123" s="4" t="s">
        <v>282</v>
      </c>
      <c r="F123" s="4">
        <v>1723131642</v>
      </c>
      <c r="G123" s="3" t="s">
        <v>397</v>
      </c>
      <c r="H123" s="3" t="s">
        <v>8</v>
      </c>
      <c r="I123" s="3" t="s">
        <v>413</v>
      </c>
      <c r="J123" s="3">
        <v>9</v>
      </c>
      <c r="K123" s="3" t="s">
        <v>414</v>
      </c>
      <c r="L123" s="3">
        <v>8</v>
      </c>
      <c r="M123" s="3" t="s">
        <v>413</v>
      </c>
      <c r="N123" s="3">
        <v>9</v>
      </c>
      <c r="O123" s="3" t="s">
        <v>414</v>
      </c>
      <c r="P123" s="3">
        <v>8</v>
      </c>
      <c r="Q123" s="3" t="s">
        <v>414</v>
      </c>
      <c r="R123" s="3">
        <v>8</v>
      </c>
      <c r="S123" s="3" t="s">
        <v>413</v>
      </c>
      <c r="T123" s="3">
        <v>9</v>
      </c>
      <c r="U123" s="78" t="s">
        <v>414</v>
      </c>
      <c r="V123" s="78">
        <v>8.5</v>
      </c>
    </row>
    <row r="124" spans="1:22" s="5" customFormat="1" ht="21.75" customHeight="1" thickBot="1">
      <c r="A124" s="73">
        <v>120</v>
      </c>
      <c r="B124" s="4">
        <v>1925</v>
      </c>
      <c r="C124" s="3" t="s">
        <v>178</v>
      </c>
      <c r="D124" s="4" t="s">
        <v>174</v>
      </c>
      <c r="E124" s="4" t="s">
        <v>285</v>
      </c>
      <c r="F124" s="4">
        <v>1723131644</v>
      </c>
      <c r="G124" s="3" t="s">
        <v>397</v>
      </c>
      <c r="H124" s="3" t="s">
        <v>7</v>
      </c>
      <c r="I124" s="3" t="s">
        <v>413</v>
      </c>
      <c r="J124" s="3">
        <v>9</v>
      </c>
      <c r="K124" s="3" t="s">
        <v>414</v>
      </c>
      <c r="L124" s="3">
        <v>8</v>
      </c>
      <c r="M124" s="3" t="s">
        <v>413</v>
      </c>
      <c r="N124" s="3">
        <v>9</v>
      </c>
      <c r="O124" s="3" t="s">
        <v>414</v>
      </c>
      <c r="P124" s="3">
        <v>8</v>
      </c>
      <c r="Q124" s="3" t="s">
        <v>414</v>
      </c>
      <c r="R124" s="3">
        <v>8</v>
      </c>
      <c r="S124" s="3" t="s">
        <v>413</v>
      </c>
      <c r="T124" s="3">
        <v>9</v>
      </c>
      <c r="U124" s="78" t="s">
        <v>414</v>
      </c>
      <c r="V124" s="78">
        <v>8.5</v>
      </c>
    </row>
    <row r="125" spans="1:22" s="5" customFormat="1" ht="21.75" customHeight="1">
      <c r="A125" s="70">
        <v>121</v>
      </c>
      <c r="B125" s="4">
        <v>1910</v>
      </c>
      <c r="C125" s="3" t="s">
        <v>178</v>
      </c>
      <c r="D125" s="4" t="s">
        <v>189</v>
      </c>
      <c r="E125" s="4" t="s">
        <v>330</v>
      </c>
      <c r="F125" s="4">
        <v>1723131652</v>
      </c>
      <c r="G125" s="3" t="s">
        <v>9</v>
      </c>
      <c r="H125" s="3" t="s">
        <v>7</v>
      </c>
      <c r="I125" s="3" t="s">
        <v>414</v>
      </c>
      <c r="J125" s="3">
        <v>8</v>
      </c>
      <c r="K125" s="3" t="s">
        <v>414</v>
      </c>
      <c r="L125" s="3">
        <v>8</v>
      </c>
      <c r="M125" s="3" t="s">
        <v>413</v>
      </c>
      <c r="N125" s="3">
        <v>9</v>
      </c>
      <c r="O125" s="3" t="s">
        <v>413</v>
      </c>
      <c r="P125" s="3">
        <v>9</v>
      </c>
      <c r="Q125" s="3" t="s">
        <v>414</v>
      </c>
      <c r="R125" s="3">
        <v>8</v>
      </c>
      <c r="S125" s="3" t="s">
        <v>413</v>
      </c>
      <c r="T125" s="3">
        <v>9</v>
      </c>
      <c r="U125" s="78" t="s">
        <v>414</v>
      </c>
      <c r="V125" s="78">
        <v>8.5</v>
      </c>
    </row>
    <row r="126" spans="1:22" s="5" customFormat="1" ht="21.75" customHeight="1" thickBot="1">
      <c r="A126" s="73">
        <v>122</v>
      </c>
      <c r="B126" s="4">
        <v>1720</v>
      </c>
      <c r="C126" s="4" t="s">
        <v>181</v>
      </c>
      <c r="D126" s="4" t="s">
        <v>161</v>
      </c>
      <c r="E126" s="4" t="s">
        <v>269</v>
      </c>
      <c r="F126" s="4">
        <v>1723131664</v>
      </c>
      <c r="G126" s="3" t="s">
        <v>9</v>
      </c>
      <c r="H126" s="3" t="s">
        <v>7</v>
      </c>
      <c r="I126" s="3" t="s">
        <v>416</v>
      </c>
      <c r="J126" s="3">
        <v>6</v>
      </c>
      <c r="K126" s="3" t="s">
        <v>413</v>
      </c>
      <c r="L126" s="3">
        <v>9</v>
      </c>
      <c r="M126" s="3" t="s">
        <v>413</v>
      </c>
      <c r="N126" s="3">
        <v>9</v>
      </c>
      <c r="O126" s="3" t="s">
        <v>412</v>
      </c>
      <c r="P126" s="3">
        <v>10</v>
      </c>
      <c r="Q126" s="3" t="s">
        <v>414</v>
      </c>
      <c r="R126" s="3">
        <v>8</v>
      </c>
      <c r="S126" s="3" t="s">
        <v>413</v>
      </c>
      <c r="T126" s="3">
        <v>9</v>
      </c>
      <c r="U126" s="78" t="s">
        <v>414</v>
      </c>
      <c r="V126" s="78">
        <v>8.5</v>
      </c>
    </row>
    <row r="127" spans="1:22" s="5" customFormat="1" ht="21.75" customHeight="1">
      <c r="A127" s="70">
        <v>123</v>
      </c>
      <c r="B127" s="4">
        <v>1912</v>
      </c>
      <c r="C127" s="3" t="s">
        <v>179</v>
      </c>
      <c r="D127" s="4" t="s">
        <v>113</v>
      </c>
      <c r="E127" s="4" t="s">
        <v>14</v>
      </c>
      <c r="F127" s="4">
        <v>1723131790</v>
      </c>
      <c r="G127" s="3" t="s">
        <v>397</v>
      </c>
      <c r="H127" s="3" t="s">
        <v>8</v>
      </c>
      <c r="I127" s="3" t="s">
        <v>413</v>
      </c>
      <c r="J127" s="3">
        <v>9</v>
      </c>
      <c r="K127" s="3" t="s">
        <v>415</v>
      </c>
      <c r="L127" s="3">
        <v>7</v>
      </c>
      <c r="M127" s="3" t="s">
        <v>412</v>
      </c>
      <c r="N127" s="3">
        <v>10</v>
      </c>
      <c r="O127" s="3" t="s">
        <v>414</v>
      </c>
      <c r="P127" s="3">
        <v>8</v>
      </c>
      <c r="Q127" s="3" t="s">
        <v>413</v>
      </c>
      <c r="R127" s="3">
        <v>9</v>
      </c>
      <c r="S127" s="3" t="s">
        <v>414</v>
      </c>
      <c r="T127" s="3">
        <v>8</v>
      </c>
      <c r="U127" s="78" t="s">
        <v>414</v>
      </c>
      <c r="V127" s="78">
        <v>8.5</v>
      </c>
    </row>
    <row r="128" spans="1:22" s="5" customFormat="1" ht="21.75" customHeight="1" thickBot="1">
      <c r="A128" s="73">
        <v>124</v>
      </c>
      <c r="B128" s="4">
        <v>1744</v>
      </c>
      <c r="C128" s="4" t="s">
        <v>181</v>
      </c>
      <c r="D128" s="4" t="s">
        <v>173</v>
      </c>
      <c r="E128" s="4" t="s">
        <v>241</v>
      </c>
      <c r="F128" s="4">
        <v>1723131828</v>
      </c>
      <c r="G128" s="3" t="s">
        <v>397</v>
      </c>
      <c r="H128" s="3" t="s">
        <v>7</v>
      </c>
      <c r="I128" s="3" t="s">
        <v>413</v>
      </c>
      <c r="J128" s="3">
        <v>9</v>
      </c>
      <c r="K128" s="3" t="s">
        <v>415</v>
      </c>
      <c r="L128" s="3">
        <v>7</v>
      </c>
      <c r="M128" s="3" t="s">
        <v>413</v>
      </c>
      <c r="N128" s="3">
        <v>9</v>
      </c>
      <c r="O128" s="3" t="s">
        <v>413</v>
      </c>
      <c r="P128" s="3">
        <v>9</v>
      </c>
      <c r="Q128" s="3" t="s">
        <v>413</v>
      </c>
      <c r="R128" s="3">
        <v>9</v>
      </c>
      <c r="S128" s="3" t="s">
        <v>414</v>
      </c>
      <c r="T128" s="3">
        <v>8</v>
      </c>
      <c r="U128" s="78" t="s">
        <v>414</v>
      </c>
      <c r="V128" s="78">
        <v>8.5</v>
      </c>
    </row>
    <row r="129" spans="1:22" s="5" customFormat="1" ht="21.75" customHeight="1">
      <c r="A129" s="70">
        <v>125</v>
      </c>
      <c r="B129" s="4">
        <v>2152</v>
      </c>
      <c r="C129" s="3" t="s">
        <v>180</v>
      </c>
      <c r="D129" s="4" t="s">
        <v>107</v>
      </c>
      <c r="E129" s="4" t="s">
        <v>214</v>
      </c>
      <c r="F129" s="4">
        <v>1723131874</v>
      </c>
      <c r="G129" s="3" t="s">
        <v>9</v>
      </c>
      <c r="H129" s="3" t="s">
        <v>7</v>
      </c>
      <c r="I129" s="3" t="s">
        <v>444</v>
      </c>
      <c r="J129" s="3">
        <v>8</v>
      </c>
      <c r="K129" s="3" t="s">
        <v>445</v>
      </c>
      <c r="L129" s="3">
        <v>7</v>
      </c>
      <c r="M129" s="3" t="s">
        <v>446</v>
      </c>
      <c r="N129" s="3">
        <v>9</v>
      </c>
      <c r="O129" s="3" t="s">
        <v>447</v>
      </c>
      <c r="P129" s="3">
        <v>10</v>
      </c>
      <c r="Q129" s="3" t="s">
        <v>446</v>
      </c>
      <c r="R129" s="3">
        <v>9</v>
      </c>
      <c r="S129" s="3" t="s">
        <v>444</v>
      </c>
      <c r="T129" s="3">
        <v>8</v>
      </c>
      <c r="U129" s="78" t="s">
        <v>414</v>
      </c>
      <c r="V129" s="78">
        <v>8.5</v>
      </c>
    </row>
    <row r="130" spans="1:22" s="5" customFormat="1" ht="21.75" customHeight="1" thickBot="1">
      <c r="A130" s="73">
        <v>126</v>
      </c>
      <c r="B130" s="4">
        <v>2054</v>
      </c>
      <c r="C130" s="3" t="s">
        <v>181</v>
      </c>
      <c r="D130" s="4" t="s">
        <v>108</v>
      </c>
      <c r="E130" s="4" t="s">
        <v>382</v>
      </c>
      <c r="F130" s="4">
        <v>1723131998</v>
      </c>
      <c r="G130" s="3" t="s">
        <v>9</v>
      </c>
      <c r="H130" s="3" t="s">
        <v>7</v>
      </c>
      <c r="I130" s="3" t="s">
        <v>413</v>
      </c>
      <c r="J130" s="3">
        <v>9</v>
      </c>
      <c r="K130" s="3" t="s">
        <v>415</v>
      </c>
      <c r="L130" s="3">
        <v>7</v>
      </c>
      <c r="M130" s="3" t="s">
        <v>413</v>
      </c>
      <c r="N130" s="3">
        <v>9</v>
      </c>
      <c r="O130" s="3" t="s">
        <v>413</v>
      </c>
      <c r="P130" s="3">
        <v>9</v>
      </c>
      <c r="Q130" s="3" t="s">
        <v>414</v>
      </c>
      <c r="R130" s="3">
        <v>8</v>
      </c>
      <c r="S130" s="3" t="s">
        <v>413</v>
      </c>
      <c r="T130" s="3">
        <v>9</v>
      </c>
      <c r="U130" s="78" t="s">
        <v>414</v>
      </c>
      <c r="V130" s="78">
        <v>8.5</v>
      </c>
    </row>
    <row r="131" spans="1:22" s="5" customFormat="1" ht="21.75" customHeight="1">
      <c r="A131" s="70">
        <v>127</v>
      </c>
      <c r="B131" s="4">
        <v>2004</v>
      </c>
      <c r="C131" s="3" t="s">
        <v>178</v>
      </c>
      <c r="D131" s="4" t="s">
        <v>379</v>
      </c>
      <c r="E131" s="4" t="s">
        <v>200</v>
      </c>
      <c r="F131" s="4">
        <v>1723132000</v>
      </c>
      <c r="G131" s="3" t="s">
        <v>9</v>
      </c>
      <c r="H131" s="3" t="s">
        <v>8</v>
      </c>
      <c r="I131" s="3" t="s">
        <v>414</v>
      </c>
      <c r="J131" s="3">
        <v>8</v>
      </c>
      <c r="K131" s="3" t="s">
        <v>415</v>
      </c>
      <c r="L131" s="3">
        <v>7</v>
      </c>
      <c r="M131" s="3" t="s">
        <v>413</v>
      </c>
      <c r="N131" s="3">
        <v>9</v>
      </c>
      <c r="O131" s="3" t="s">
        <v>412</v>
      </c>
      <c r="P131" s="3">
        <v>10</v>
      </c>
      <c r="Q131" s="3" t="s">
        <v>414</v>
      </c>
      <c r="R131" s="3">
        <v>8</v>
      </c>
      <c r="S131" s="3" t="s">
        <v>413</v>
      </c>
      <c r="T131" s="3">
        <v>9</v>
      </c>
      <c r="U131" s="78" t="s">
        <v>414</v>
      </c>
      <c r="V131" s="78">
        <v>8.5</v>
      </c>
    </row>
    <row r="132" spans="1:22" s="5" customFormat="1" ht="21.75" customHeight="1" thickBot="1">
      <c r="A132" s="73">
        <v>128</v>
      </c>
      <c r="B132" s="4">
        <v>2095</v>
      </c>
      <c r="C132" s="3" t="s">
        <v>178</v>
      </c>
      <c r="D132" s="4" t="s">
        <v>145</v>
      </c>
      <c r="E132" s="4" t="s">
        <v>333</v>
      </c>
      <c r="F132" s="4">
        <v>1723132028</v>
      </c>
      <c r="G132" s="3" t="s">
        <v>397</v>
      </c>
      <c r="H132" s="3" t="s">
        <v>7</v>
      </c>
      <c r="I132" s="3" t="s">
        <v>414</v>
      </c>
      <c r="J132" s="3">
        <v>8</v>
      </c>
      <c r="K132" s="3" t="s">
        <v>414</v>
      </c>
      <c r="L132" s="3">
        <v>8</v>
      </c>
      <c r="M132" s="3" t="s">
        <v>413</v>
      </c>
      <c r="N132" s="3">
        <v>9</v>
      </c>
      <c r="O132" s="3" t="s">
        <v>413</v>
      </c>
      <c r="P132" s="3">
        <v>9</v>
      </c>
      <c r="Q132" s="3" t="s">
        <v>414</v>
      </c>
      <c r="R132" s="3">
        <v>8</v>
      </c>
      <c r="S132" s="3" t="s">
        <v>413</v>
      </c>
      <c r="T132" s="3">
        <v>9</v>
      </c>
      <c r="U132" s="78" t="s">
        <v>414</v>
      </c>
      <c r="V132" s="78">
        <v>8.5</v>
      </c>
    </row>
    <row r="133" spans="1:22" s="5" customFormat="1" ht="21.75" customHeight="1">
      <c r="A133" s="70">
        <v>129</v>
      </c>
      <c r="B133" s="4">
        <v>1341</v>
      </c>
      <c r="C133" s="3" t="s">
        <v>178</v>
      </c>
      <c r="D133" s="4" t="s">
        <v>154</v>
      </c>
      <c r="E133" s="4" t="s">
        <v>314</v>
      </c>
      <c r="F133" s="4">
        <v>1723132030</v>
      </c>
      <c r="G133" s="3" t="s">
        <v>9</v>
      </c>
      <c r="H133" s="3" t="s">
        <v>7</v>
      </c>
      <c r="I133" s="3" t="s">
        <v>414</v>
      </c>
      <c r="J133" s="3">
        <v>8</v>
      </c>
      <c r="K133" s="3" t="s">
        <v>414</v>
      </c>
      <c r="L133" s="3">
        <v>8</v>
      </c>
      <c r="M133" s="3" t="s">
        <v>414</v>
      </c>
      <c r="N133" s="3">
        <v>8</v>
      </c>
      <c r="O133" s="3" t="s">
        <v>412</v>
      </c>
      <c r="P133" s="3">
        <v>10</v>
      </c>
      <c r="Q133" s="3" t="s">
        <v>413</v>
      </c>
      <c r="R133" s="3">
        <v>9</v>
      </c>
      <c r="S133" s="3" t="s">
        <v>414</v>
      </c>
      <c r="T133" s="3">
        <v>8</v>
      </c>
      <c r="U133" s="78" t="s">
        <v>414</v>
      </c>
      <c r="V133" s="78">
        <v>8.5</v>
      </c>
    </row>
    <row r="134" spans="1:22" s="5" customFormat="1" ht="21.75" customHeight="1" thickBot="1">
      <c r="A134" s="73">
        <v>130</v>
      </c>
      <c r="B134" s="4">
        <v>2120</v>
      </c>
      <c r="C134" s="4" t="s">
        <v>178</v>
      </c>
      <c r="D134" s="4" t="s">
        <v>171</v>
      </c>
      <c r="E134" s="4" t="s">
        <v>289</v>
      </c>
      <c r="F134" s="4">
        <v>1723132044</v>
      </c>
      <c r="G134" s="3" t="s">
        <v>397</v>
      </c>
      <c r="H134" s="3" t="s">
        <v>7</v>
      </c>
      <c r="I134" s="3" t="s">
        <v>413</v>
      </c>
      <c r="J134" s="3">
        <v>9</v>
      </c>
      <c r="K134" s="3" t="s">
        <v>413</v>
      </c>
      <c r="L134" s="3">
        <v>9</v>
      </c>
      <c r="M134" s="3" t="s">
        <v>413</v>
      </c>
      <c r="N134" s="3">
        <v>9</v>
      </c>
      <c r="O134" s="3" t="s">
        <v>414</v>
      </c>
      <c r="P134" s="3">
        <v>8</v>
      </c>
      <c r="Q134" s="3" t="s">
        <v>414</v>
      </c>
      <c r="R134" s="3">
        <v>8</v>
      </c>
      <c r="S134" s="3" t="s">
        <v>414</v>
      </c>
      <c r="T134" s="3">
        <v>8</v>
      </c>
      <c r="U134" s="78" t="s">
        <v>414</v>
      </c>
      <c r="V134" s="78">
        <v>8.5</v>
      </c>
    </row>
    <row r="135" spans="1:22" s="5" customFormat="1" ht="21.75" customHeight="1">
      <c r="A135" s="70">
        <v>131</v>
      </c>
      <c r="B135" s="4">
        <v>1918</v>
      </c>
      <c r="C135" s="3" t="s">
        <v>180</v>
      </c>
      <c r="D135" s="4" t="s">
        <v>103</v>
      </c>
      <c r="E135" s="4" t="s">
        <v>201</v>
      </c>
      <c r="F135" s="4">
        <v>1723132052</v>
      </c>
      <c r="G135" s="3" t="s">
        <v>9</v>
      </c>
      <c r="H135" s="3" t="s">
        <v>8</v>
      </c>
      <c r="I135" s="3" t="s">
        <v>413</v>
      </c>
      <c r="J135" s="3">
        <v>9</v>
      </c>
      <c r="K135" s="3" t="s">
        <v>413</v>
      </c>
      <c r="L135" s="3">
        <v>9</v>
      </c>
      <c r="M135" s="3" t="s">
        <v>413</v>
      </c>
      <c r="N135" s="3">
        <v>9</v>
      </c>
      <c r="O135" s="3" t="s">
        <v>414</v>
      </c>
      <c r="P135" s="3">
        <v>8</v>
      </c>
      <c r="Q135" s="3" t="s">
        <v>414</v>
      </c>
      <c r="R135" s="3">
        <v>8</v>
      </c>
      <c r="S135" s="3" t="s">
        <v>414</v>
      </c>
      <c r="T135" s="3">
        <v>8</v>
      </c>
      <c r="U135" s="78" t="s">
        <v>414</v>
      </c>
      <c r="V135" s="78">
        <v>8.5</v>
      </c>
    </row>
    <row r="136" spans="1:22" s="5" customFormat="1" ht="21.75" customHeight="1" thickBot="1">
      <c r="A136" s="73">
        <v>132</v>
      </c>
      <c r="B136" s="4">
        <v>1973</v>
      </c>
      <c r="C136" s="3" t="s">
        <v>179</v>
      </c>
      <c r="D136" s="4" t="s">
        <v>88</v>
      </c>
      <c r="E136" s="4" t="s">
        <v>305</v>
      </c>
      <c r="F136" s="4">
        <v>1723132058</v>
      </c>
      <c r="G136" s="3" t="s">
        <v>397</v>
      </c>
      <c r="H136" s="3" t="s">
        <v>7</v>
      </c>
      <c r="I136" s="3" t="s">
        <v>413</v>
      </c>
      <c r="J136" s="3">
        <v>9</v>
      </c>
      <c r="K136" s="3" t="s">
        <v>415</v>
      </c>
      <c r="L136" s="3">
        <v>7</v>
      </c>
      <c r="M136" s="3" t="s">
        <v>413</v>
      </c>
      <c r="N136" s="3">
        <v>9</v>
      </c>
      <c r="O136" s="3" t="s">
        <v>414</v>
      </c>
      <c r="P136" s="3">
        <v>8</v>
      </c>
      <c r="Q136" s="3" t="s">
        <v>414</v>
      </c>
      <c r="R136" s="3">
        <v>8</v>
      </c>
      <c r="S136" s="3" t="s">
        <v>412</v>
      </c>
      <c r="T136" s="3">
        <v>10</v>
      </c>
      <c r="U136" s="78" t="s">
        <v>414</v>
      </c>
      <c r="V136" s="78">
        <v>8.5</v>
      </c>
    </row>
    <row r="137" spans="1:22" s="5" customFormat="1" ht="21.75" customHeight="1">
      <c r="A137" s="70">
        <v>133</v>
      </c>
      <c r="B137" s="4">
        <v>2178</v>
      </c>
      <c r="C137" s="3" t="s">
        <v>179</v>
      </c>
      <c r="D137" s="4" t="s">
        <v>92</v>
      </c>
      <c r="E137" s="4" t="s">
        <v>200</v>
      </c>
      <c r="F137" s="4">
        <v>1723132092</v>
      </c>
      <c r="G137" s="3" t="s">
        <v>9</v>
      </c>
      <c r="H137" s="3" t="s">
        <v>8</v>
      </c>
      <c r="I137" s="3" t="s">
        <v>414</v>
      </c>
      <c r="J137" s="3">
        <v>8</v>
      </c>
      <c r="K137" s="3" t="s">
        <v>414</v>
      </c>
      <c r="L137" s="3">
        <v>8</v>
      </c>
      <c r="M137" s="3" t="s">
        <v>413</v>
      </c>
      <c r="N137" s="3">
        <v>9</v>
      </c>
      <c r="O137" s="3" t="s">
        <v>413</v>
      </c>
      <c r="P137" s="3">
        <v>9</v>
      </c>
      <c r="Q137" s="3" t="s">
        <v>413</v>
      </c>
      <c r="R137" s="3">
        <v>9</v>
      </c>
      <c r="S137" s="3" t="s">
        <v>414</v>
      </c>
      <c r="T137" s="3">
        <v>8</v>
      </c>
      <c r="U137" s="78" t="s">
        <v>414</v>
      </c>
      <c r="V137" s="78">
        <v>8.5</v>
      </c>
    </row>
    <row r="138" spans="1:22" s="5" customFormat="1" ht="21.75" customHeight="1" thickBot="1">
      <c r="A138" s="73">
        <v>134</v>
      </c>
      <c r="B138" s="4">
        <v>1435</v>
      </c>
      <c r="C138" s="3" t="s">
        <v>179</v>
      </c>
      <c r="D138" s="4" t="s">
        <v>128</v>
      </c>
      <c r="E138" s="4" t="s">
        <v>316</v>
      </c>
      <c r="F138" s="4">
        <v>1723131516</v>
      </c>
      <c r="G138" s="3" t="s">
        <v>9</v>
      </c>
      <c r="H138" s="3" t="s">
        <v>8</v>
      </c>
      <c r="I138" s="3" t="s">
        <v>414</v>
      </c>
      <c r="J138" s="3">
        <v>8</v>
      </c>
      <c r="K138" s="3" t="s">
        <v>415</v>
      </c>
      <c r="L138" s="3">
        <v>7</v>
      </c>
      <c r="M138" s="3" t="s">
        <v>413</v>
      </c>
      <c r="N138" s="3">
        <v>9</v>
      </c>
      <c r="O138" s="3" t="s">
        <v>414</v>
      </c>
      <c r="P138" s="3">
        <v>8</v>
      </c>
      <c r="Q138" s="3" t="s">
        <v>413</v>
      </c>
      <c r="R138" s="3">
        <v>9</v>
      </c>
      <c r="S138" s="3" t="s">
        <v>413</v>
      </c>
      <c r="T138" s="3">
        <v>9</v>
      </c>
      <c r="U138" s="78" t="s">
        <v>414</v>
      </c>
      <c r="V138" s="78">
        <v>8.3000000000000007</v>
      </c>
    </row>
    <row r="139" spans="1:22" s="5" customFormat="1" ht="21.75" customHeight="1">
      <c r="A139" s="70">
        <v>135</v>
      </c>
      <c r="B139" s="4">
        <v>1348</v>
      </c>
      <c r="C139" s="3" t="s">
        <v>181</v>
      </c>
      <c r="D139" s="4" t="s">
        <v>78</v>
      </c>
      <c r="E139" s="4" t="s">
        <v>253</v>
      </c>
      <c r="F139" s="4">
        <v>1723131556</v>
      </c>
      <c r="G139" s="3" t="s">
        <v>9</v>
      </c>
      <c r="H139" s="3" t="s">
        <v>8</v>
      </c>
      <c r="I139" s="3" t="s">
        <v>413</v>
      </c>
      <c r="J139" s="3">
        <v>9</v>
      </c>
      <c r="K139" s="3" t="s">
        <v>413</v>
      </c>
      <c r="L139" s="3">
        <v>9</v>
      </c>
      <c r="M139" s="3" t="s">
        <v>413</v>
      </c>
      <c r="N139" s="3">
        <v>9</v>
      </c>
      <c r="O139" s="3" t="s">
        <v>414</v>
      </c>
      <c r="P139" s="3">
        <v>8</v>
      </c>
      <c r="Q139" s="3" t="s">
        <v>415</v>
      </c>
      <c r="R139" s="3">
        <v>7</v>
      </c>
      <c r="S139" s="3" t="s">
        <v>414</v>
      </c>
      <c r="T139" s="3">
        <v>8</v>
      </c>
      <c r="U139" s="78" t="s">
        <v>414</v>
      </c>
      <c r="V139" s="78">
        <v>8.3000000000000007</v>
      </c>
    </row>
    <row r="140" spans="1:22" s="5" customFormat="1" ht="21.75" customHeight="1" thickBot="1">
      <c r="A140" s="73">
        <v>136</v>
      </c>
      <c r="B140" s="4">
        <v>1671</v>
      </c>
      <c r="C140" s="3" t="s">
        <v>178</v>
      </c>
      <c r="D140" s="4" t="s">
        <v>160</v>
      </c>
      <c r="E140" s="4" t="s">
        <v>284</v>
      </c>
      <c r="F140" s="4">
        <v>1723131588</v>
      </c>
      <c r="G140" s="3" t="s">
        <v>9</v>
      </c>
      <c r="H140" s="3" t="s">
        <v>7</v>
      </c>
      <c r="I140" s="3" t="s">
        <v>415</v>
      </c>
      <c r="J140" s="3">
        <v>7</v>
      </c>
      <c r="K140" s="3" t="s">
        <v>415</v>
      </c>
      <c r="L140" s="3">
        <v>7</v>
      </c>
      <c r="M140" s="3" t="s">
        <v>413</v>
      </c>
      <c r="N140" s="3">
        <v>9</v>
      </c>
      <c r="O140" s="3" t="s">
        <v>412</v>
      </c>
      <c r="P140" s="3">
        <v>10</v>
      </c>
      <c r="Q140" s="3" t="s">
        <v>414</v>
      </c>
      <c r="R140" s="3">
        <v>8</v>
      </c>
      <c r="S140" s="3" t="s">
        <v>413</v>
      </c>
      <c r="T140" s="3">
        <v>9</v>
      </c>
      <c r="U140" s="78" t="s">
        <v>414</v>
      </c>
      <c r="V140" s="78">
        <v>8.3000000000000007</v>
      </c>
    </row>
    <row r="141" spans="1:22" s="5" customFormat="1" ht="21.75" customHeight="1">
      <c r="A141" s="70">
        <v>137</v>
      </c>
      <c r="B141" s="4">
        <v>1438</v>
      </c>
      <c r="C141" s="3" t="s">
        <v>181</v>
      </c>
      <c r="D141" s="4" t="s">
        <v>55</v>
      </c>
      <c r="E141" s="4" t="s">
        <v>202</v>
      </c>
      <c r="F141" s="4">
        <v>1723131590</v>
      </c>
      <c r="G141" s="3" t="s">
        <v>397</v>
      </c>
      <c r="H141" s="3" t="s">
        <v>8</v>
      </c>
      <c r="I141" s="3" t="s">
        <v>414</v>
      </c>
      <c r="J141" s="3">
        <v>8</v>
      </c>
      <c r="K141" s="3" t="s">
        <v>414</v>
      </c>
      <c r="L141" s="3">
        <v>8</v>
      </c>
      <c r="M141" s="3" t="s">
        <v>413</v>
      </c>
      <c r="N141" s="3">
        <v>9</v>
      </c>
      <c r="O141" s="3" t="s">
        <v>414</v>
      </c>
      <c r="P141" s="3">
        <v>8</v>
      </c>
      <c r="Q141" s="3" t="s">
        <v>414</v>
      </c>
      <c r="R141" s="3">
        <v>8</v>
      </c>
      <c r="S141" s="3" t="s">
        <v>413</v>
      </c>
      <c r="T141" s="3">
        <v>9</v>
      </c>
      <c r="U141" s="78" t="s">
        <v>414</v>
      </c>
      <c r="V141" s="78">
        <v>8.3000000000000007</v>
      </c>
    </row>
    <row r="142" spans="1:22" s="5" customFormat="1" ht="21.75" customHeight="1" thickBot="1">
      <c r="A142" s="73">
        <v>138</v>
      </c>
      <c r="B142" s="4">
        <v>1534</v>
      </c>
      <c r="C142" s="3" t="s">
        <v>178</v>
      </c>
      <c r="D142" s="4" t="s">
        <v>68</v>
      </c>
      <c r="E142" s="4" t="s">
        <v>261</v>
      </c>
      <c r="F142" s="4">
        <v>1723131598</v>
      </c>
      <c r="G142" s="3" t="s">
        <v>9</v>
      </c>
      <c r="H142" s="3" t="s">
        <v>8</v>
      </c>
      <c r="I142" s="3" t="s">
        <v>414</v>
      </c>
      <c r="J142" s="3">
        <v>8</v>
      </c>
      <c r="K142" s="3" t="s">
        <v>413</v>
      </c>
      <c r="L142" s="3">
        <v>9</v>
      </c>
      <c r="M142" s="3" t="s">
        <v>413</v>
      </c>
      <c r="N142" s="3">
        <v>9</v>
      </c>
      <c r="O142" s="3" t="s">
        <v>414</v>
      </c>
      <c r="P142" s="3">
        <v>8</v>
      </c>
      <c r="Q142" s="3" t="s">
        <v>415</v>
      </c>
      <c r="R142" s="3">
        <v>7</v>
      </c>
      <c r="S142" s="3" t="s">
        <v>413</v>
      </c>
      <c r="T142" s="3">
        <v>9</v>
      </c>
      <c r="U142" s="78" t="s">
        <v>414</v>
      </c>
      <c r="V142" s="78">
        <v>8.3000000000000007</v>
      </c>
    </row>
    <row r="143" spans="1:22" s="5" customFormat="1" ht="21.75" customHeight="1">
      <c r="A143" s="70">
        <v>139</v>
      </c>
      <c r="B143" s="4">
        <v>1999</v>
      </c>
      <c r="C143" s="3" t="s">
        <v>179</v>
      </c>
      <c r="D143" s="4" t="s">
        <v>33</v>
      </c>
      <c r="E143" s="4" t="s">
        <v>325</v>
      </c>
      <c r="F143" s="4">
        <v>1723131624</v>
      </c>
      <c r="G143" s="3" t="s">
        <v>9</v>
      </c>
      <c r="H143" s="3" t="s">
        <v>8</v>
      </c>
      <c r="I143" s="3" t="s">
        <v>414</v>
      </c>
      <c r="J143" s="3">
        <v>8</v>
      </c>
      <c r="K143" s="3" t="s">
        <v>413</v>
      </c>
      <c r="L143" s="3">
        <v>9</v>
      </c>
      <c r="M143" s="3" t="s">
        <v>413</v>
      </c>
      <c r="N143" s="3">
        <v>9</v>
      </c>
      <c r="O143" s="3" t="s">
        <v>415</v>
      </c>
      <c r="P143" s="3">
        <v>7</v>
      </c>
      <c r="Q143" s="3" t="s">
        <v>414</v>
      </c>
      <c r="R143" s="3">
        <v>8</v>
      </c>
      <c r="S143" s="3" t="s">
        <v>413</v>
      </c>
      <c r="T143" s="3">
        <v>9</v>
      </c>
      <c r="U143" s="78" t="s">
        <v>414</v>
      </c>
      <c r="V143" s="78">
        <v>8.3000000000000007</v>
      </c>
    </row>
    <row r="144" spans="1:22" s="5" customFormat="1" ht="21.75" customHeight="1" thickBot="1">
      <c r="A144" s="73">
        <v>140</v>
      </c>
      <c r="B144" s="4">
        <v>2057</v>
      </c>
      <c r="C144" s="3" t="s">
        <v>179</v>
      </c>
      <c r="D144" s="4" t="s">
        <v>101</v>
      </c>
      <c r="E144" s="4" t="s">
        <v>329</v>
      </c>
      <c r="F144" s="4">
        <v>1723131792</v>
      </c>
      <c r="G144" s="3" t="s">
        <v>9</v>
      </c>
      <c r="H144" s="3" t="s">
        <v>8</v>
      </c>
      <c r="I144" s="3" t="s">
        <v>414</v>
      </c>
      <c r="J144" s="3">
        <v>8</v>
      </c>
      <c r="K144" s="3" t="s">
        <v>414</v>
      </c>
      <c r="L144" s="3">
        <v>8</v>
      </c>
      <c r="M144" s="3" t="s">
        <v>412</v>
      </c>
      <c r="N144" s="3">
        <v>10</v>
      </c>
      <c r="O144" s="3" t="s">
        <v>415</v>
      </c>
      <c r="P144" s="3">
        <v>7</v>
      </c>
      <c r="Q144" s="3" t="s">
        <v>413</v>
      </c>
      <c r="R144" s="3">
        <v>9</v>
      </c>
      <c r="S144" s="3" t="s">
        <v>414</v>
      </c>
      <c r="T144" s="3">
        <v>8</v>
      </c>
      <c r="U144" s="78" t="s">
        <v>414</v>
      </c>
      <c r="V144" s="78">
        <v>8.3000000000000007</v>
      </c>
    </row>
    <row r="145" spans="1:22" s="5" customFormat="1" ht="21.75" customHeight="1">
      <c r="A145" s="70">
        <v>141</v>
      </c>
      <c r="B145" s="4">
        <v>1680</v>
      </c>
      <c r="C145" s="3" t="s">
        <v>179</v>
      </c>
      <c r="D145" s="4" t="s">
        <v>98</v>
      </c>
      <c r="E145" s="4" t="s">
        <v>370</v>
      </c>
      <c r="F145" s="4">
        <v>1723131810</v>
      </c>
      <c r="G145" s="3" t="s">
        <v>9</v>
      </c>
      <c r="H145" s="3" t="s">
        <v>8</v>
      </c>
      <c r="I145" s="3" t="s">
        <v>414</v>
      </c>
      <c r="J145" s="3">
        <v>8</v>
      </c>
      <c r="K145" s="3" t="s">
        <v>413</v>
      </c>
      <c r="L145" s="3">
        <v>9</v>
      </c>
      <c r="M145" s="3" t="s">
        <v>414</v>
      </c>
      <c r="N145" s="3">
        <v>8</v>
      </c>
      <c r="O145" s="3" t="s">
        <v>413</v>
      </c>
      <c r="P145" s="3">
        <v>9</v>
      </c>
      <c r="Q145" s="3" t="s">
        <v>414</v>
      </c>
      <c r="R145" s="3">
        <v>8</v>
      </c>
      <c r="S145" s="3" t="s">
        <v>414</v>
      </c>
      <c r="T145" s="3">
        <v>8</v>
      </c>
      <c r="U145" s="78" t="s">
        <v>414</v>
      </c>
      <c r="V145" s="78">
        <v>8.3000000000000007</v>
      </c>
    </row>
    <row r="146" spans="1:22" s="5" customFormat="1" ht="21.75" customHeight="1" thickBot="1">
      <c r="A146" s="73">
        <v>142</v>
      </c>
      <c r="B146" s="4">
        <v>1869</v>
      </c>
      <c r="C146" s="3" t="s">
        <v>181</v>
      </c>
      <c r="D146" s="4" t="s">
        <v>135</v>
      </c>
      <c r="E146" s="4" t="s">
        <v>208</v>
      </c>
      <c r="F146" s="4">
        <v>1723131842</v>
      </c>
      <c r="G146" s="3" t="s">
        <v>9</v>
      </c>
      <c r="H146" s="3" t="s">
        <v>8</v>
      </c>
      <c r="I146" s="3" t="s">
        <v>414</v>
      </c>
      <c r="J146" s="3">
        <v>8</v>
      </c>
      <c r="K146" s="3" t="s">
        <v>415</v>
      </c>
      <c r="L146" s="3">
        <v>7</v>
      </c>
      <c r="M146" s="3" t="s">
        <v>413</v>
      </c>
      <c r="N146" s="3">
        <v>9</v>
      </c>
      <c r="O146" s="3" t="s">
        <v>414</v>
      </c>
      <c r="P146" s="3">
        <v>8</v>
      </c>
      <c r="Q146" s="3" t="s">
        <v>415</v>
      </c>
      <c r="R146" s="3">
        <v>7</v>
      </c>
      <c r="S146" s="3" t="s">
        <v>413</v>
      </c>
      <c r="T146" s="3">
        <v>9</v>
      </c>
      <c r="U146" s="78" t="s">
        <v>414</v>
      </c>
      <c r="V146" s="78">
        <v>8.3000000000000007</v>
      </c>
    </row>
    <row r="147" spans="1:22" s="5" customFormat="1" ht="21.75" customHeight="1">
      <c r="A147" s="70">
        <v>143</v>
      </c>
      <c r="B147" s="4">
        <v>1400</v>
      </c>
      <c r="C147" s="3" t="s">
        <v>178</v>
      </c>
      <c r="D147" s="4" t="s">
        <v>102</v>
      </c>
      <c r="E147" s="4" t="s">
        <v>225</v>
      </c>
      <c r="F147" s="4">
        <v>1723131864</v>
      </c>
      <c r="G147" s="3" t="s">
        <v>9</v>
      </c>
      <c r="H147" s="3" t="s">
        <v>8</v>
      </c>
      <c r="I147" s="3" t="s">
        <v>413</v>
      </c>
      <c r="J147" s="3">
        <v>9</v>
      </c>
      <c r="K147" s="3" t="s">
        <v>414</v>
      </c>
      <c r="L147" s="3">
        <v>8</v>
      </c>
      <c r="M147" s="3" t="s">
        <v>413</v>
      </c>
      <c r="N147" s="3">
        <v>9</v>
      </c>
      <c r="O147" s="3" t="s">
        <v>415</v>
      </c>
      <c r="P147" s="3">
        <v>7</v>
      </c>
      <c r="Q147" s="3" t="s">
        <v>414</v>
      </c>
      <c r="R147" s="3">
        <v>8</v>
      </c>
      <c r="S147" s="3" t="s">
        <v>413</v>
      </c>
      <c r="T147" s="3">
        <v>9</v>
      </c>
      <c r="U147" s="78" t="s">
        <v>414</v>
      </c>
      <c r="V147" s="78">
        <v>8.3000000000000007</v>
      </c>
    </row>
    <row r="148" spans="1:22" s="5" customFormat="1" ht="21.75" customHeight="1" thickBot="1">
      <c r="A148" s="73">
        <v>144</v>
      </c>
      <c r="B148" s="4">
        <v>1895</v>
      </c>
      <c r="C148" s="6" t="s">
        <v>179</v>
      </c>
      <c r="D148" s="4" t="s">
        <v>71</v>
      </c>
      <c r="E148" s="4" t="s">
        <v>242</v>
      </c>
      <c r="F148" s="4">
        <v>1723131868</v>
      </c>
      <c r="G148" s="3" t="s">
        <v>9</v>
      </c>
      <c r="H148" s="3" t="s">
        <v>7</v>
      </c>
      <c r="I148" s="3" t="s">
        <v>414</v>
      </c>
      <c r="J148" s="3">
        <v>8</v>
      </c>
      <c r="K148" s="3" t="s">
        <v>415</v>
      </c>
      <c r="L148" s="3">
        <v>7</v>
      </c>
      <c r="M148" s="3" t="s">
        <v>413</v>
      </c>
      <c r="N148" s="3">
        <v>9</v>
      </c>
      <c r="O148" s="3" t="s">
        <v>414</v>
      </c>
      <c r="P148" s="3">
        <v>8</v>
      </c>
      <c r="Q148" s="3" t="s">
        <v>413</v>
      </c>
      <c r="R148" s="3">
        <v>9</v>
      </c>
      <c r="S148" s="3" t="s">
        <v>413</v>
      </c>
      <c r="T148" s="3">
        <v>9</v>
      </c>
      <c r="U148" s="78" t="s">
        <v>414</v>
      </c>
      <c r="V148" s="78">
        <v>8.3000000000000007</v>
      </c>
    </row>
    <row r="149" spans="1:22" s="5" customFormat="1" ht="21.75" customHeight="1">
      <c r="A149" s="70">
        <v>145</v>
      </c>
      <c r="B149" s="4">
        <v>2100</v>
      </c>
      <c r="C149" s="3" t="s">
        <v>181</v>
      </c>
      <c r="D149" s="4" t="s">
        <v>118</v>
      </c>
      <c r="E149" s="4" t="s">
        <v>242</v>
      </c>
      <c r="F149" s="4">
        <v>1723131880</v>
      </c>
      <c r="G149" s="3" t="s">
        <v>9</v>
      </c>
      <c r="H149" s="3" t="s">
        <v>7</v>
      </c>
      <c r="I149" s="3" t="s">
        <v>414</v>
      </c>
      <c r="J149" s="3">
        <v>8</v>
      </c>
      <c r="K149" s="3" t="s">
        <v>416</v>
      </c>
      <c r="L149" s="3">
        <v>6</v>
      </c>
      <c r="M149" s="3" t="s">
        <v>412</v>
      </c>
      <c r="N149" s="3">
        <v>10</v>
      </c>
      <c r="O149" s="3" t="s">
        <v>413</v>
      </c>
      <c r="P149" s="3">
        <v>9</v>
      </c>
      <c r="Q149" s="3" t="s">
        <v>413</v>
      </c>
      <c r="R149" s="3">
        <v>9</v>
      </c>
      <c r="S149" s="3" t="s">
        <v>414</v>
      </c>
      <c r="T149" s="3">
        <v>8</v>
      </c>
      <c r="U149" s="78" t="s">
        <v>414</v>
      </c>
      <c r="V149" s="78">
        <v>8.3000000000000007</v>
      </c>
    </row>
    <row r="150" spans="1:22" s="5" customFormat="1" ht="21.75" customHeight="1" thickBot="1">
      <c r="A150" s="73">
        <v>146</v>
      </c>
      <c r="B150" s="4">
        <v>2198</v>
      </c>
      <c r="C150" s="3" t="s">
        <v>180</v>
      </c>
      <c r="D150" s="4" t="s">
        <v>193</v>
      </c>
      <c r="E150" s="4" t="s">
        <v>341</v>
      </c>
      <c r="F150" s="4">
        <v>1723131908</v>
      </c>
      <c r="G150" s="3" t="s">
        <v>9</v>
      </c>
      <c r="H150" s="3" t="s">
        <v>7</v>
      </c>
      <c r="I150" s="3" t="s">
        <v>414</v>
      </c>
      <c r="J150" s="3">
        <v>8</v>
      </c>
      <c r="K150" s="3" t="s">
        <v>416</v>
      </c>
      <c r="L150" s="3">
        <v>6</v>
      </c>
      <c r="M150" s="3" t="s">
        <v>413</v>
      </c>
      <c r="N150" s="3">
        <v>9</v>
      </c>
      <c r="O150" s="3" t="s">
        <v>413</v>
      </c>
      <c r="P150" s="3">
        <v>9</v>
      </c>
      <c r="Q150" s="3" t="s">
        <v>413</v>
      </c>
      <c r="R150" s="3">
        <v>9</v>
      </c>
      <c r="S150" s="3" t="s">
        <v>413</v>
      </c>
      <c r="T150" s="3">
        <v>9</v>
      </c>
      <c r="U150" s="78" t="s">
        <v>414</v>
      </c>
      <c r="V150" s="78">
        <v>8.3000000000000007</v>
      </c>
    </row>
    <row r="151" spans="1:22" s="5" customFormat="1" ht="21.75" customHeight="1">
      <c r="A151" s="70">
        <v>147</v>
      </c>
      <c r="B151" s="4">
        <v>1842</v>
      </c>
      <c r="C151" s="3" t="s">
        <v>180</v>
      </c>
      <c r="D151" s="4" t="s">
        <v>38</v>
      </c>
      <c r="E151" s="4" t="s">
        <v>293</v>
      </c>
      <c r="F151" s="4">
        <v>1723132010</v>
      </c>
      <c r="G151" s="3" t="s">
        <v>9</v>
      </c>
      <c r="H151" s="3" t="s">
        <v>8</v>
      </c>
      <c r="I151" s="3" t="s">
        <v>414</v>
      </c>
      <c r="J151" s="3">
        <v>8</v>
      </c>
      <c r="K151" s="3" t="s">
        <v>415</v>
      </c>
      <c r="L151" s="3">
        <v>7</v>
      </c>
      <c r="M151" s="3" t="s">
        <v>413</v>
      </c>
      <c r="N151" s="3">
        <v>9</v>
      </c>
      <c r="O151" s="3" t="s">
        <v>414</v>
      </c>
      <c r="P151" s="3">
        <v>8</v>
      </c>
      <c r="Q151" s="3" t="s">
        <v>413</v>
      </c>
      <c r="R151" s="3">
        <v>9</v>
      </c>
      <c r="S151" s="3" t="s">
        <v>413</v>
      </c>
      <c r="T151" s="3">
        <v>9</v>
      </c>
      <c r="U151" s="78" t="s">
        <v>414</v>
      </c>
      <c r="V151" s="78">
        <v>8.3000000000000007</v>
      </c>
    </row>
    <row r="152" spans="1:22" s="5" customFormat="1" ht="21.75" customHeight="1" thickBot="1">
      <c r="A152" s="73">
        <v>148</v>
      </c>
      <c r="B152" s="4">
        <v>2045</v>
      </c>
      <c r="C152" s="3" t="s">
        <v>180</v>
      </c>
      <c r="D152" s="4" t="s">
        <v>159</v>
      </c>
      <c r="E152" s="4" t="s">
        <v>352</v>
      </c>
      <c r="F152" s="4">
        <v>1723132020</v>
      </c>
      <c r="G152" s="3" t="s">
        <v>9</v>
      </c>
      <c r="H152" s="3" t="s">
        <v>8</v>
      </c>
      <c r="I152" s="3" t="s">
        <v>412</v>
      </c>
      <c r="J152" s="3">
        <v>10</v>
      </c>
      <c r="K152" s="3" t="s">
        <v>414</v>
      </c>
      <c r="L152" s="3">
        <v>8</v>
      </c>
      <c r="M152" s="3" t="s">
        <v>414</v>
      </c>
      <c r="N152" s="3">
        <v>8</v>
      </c>
      <c r="O152" s="3" t="s">
        <v>412</v>
      </c>
      <c r="P152" s="3">
        <v>10</v>
      </c>
      <c r="Q152" s="3" t="s">
        <v>414</v>
      </c>
      <c r="R152" s="3">
        <v>8</v>
      </c>
      <c r="S152" s="3" t="s">
        <v>413</v>
      </c>
      <c r="T152" s="3">
        <v>9</v>
      </c>
      <c r="U152" s="78" t="s">
        <v>414</v>
      </c>
      <c r="V152" s="78">
        <v>8.3000000000000007</v>
      </c>
    </row>
    <row r="153" spans="1:22" s="5" customFormat="1" ht="21.75" customHeight="1">
      <c r="A153" s="70">
        <v>149</v>
      </c>
      <c r="B153" s="4">
        <v>1622</v>
      </c>
      <c r="C153" s="3" t="s">
        <v>179</v>
      </c>
      <c r="D153" s="4" t="s">
        <v>41</v>
      </c>
      <c r="E153" s="4" t="s">
        <v>294</v>
      </c>
      <c r="F153" s="4">
        <v>1723132136</v>
      </c>
      <c r="G153" s="3" t="s">
        <v>9</v>
      </c>
      <c r="H153" s="3" t="s">
        <v>7</v>
      </c>
      <c r="I153" s="3" t="s">
        <v>414</v>
      </c>
      <c r="J153" s="3">
        <v>8</v>
      </c>
      <c r="K153" s="3" t="s">
        <v>415</v>
      </c>
      <c r="L153" s="3">
        <v>7</v>
      </c>
      <c r="M153" s="3" t="s">
        <v>414</v>
      </c>
      <c r="N153" s="3">
        <v>8</v>
      </c>
      <c r="O153" s="3" t="s">
        <v>413</v>
      </c>
      <c r="P153" s="3">
        <v>9</v>
      </c>
      <c r="Q153" s="3" t="s">
        <v>413</v>
      </c>
      <c r="R153" s="3">
        <v>9</v>
      </c>
      <c r="S153" s="3" t="s">
        <v>413</v>
      </c>
      <c r="T153" s="3">
        <v>9</v>
      </c>
      <c r="U153" s="78" t="s">
        <v>414</v>
      </c>
      <c r="V153" s="78">
        <v>8.3000000000000007</v>
      </c>
    </row>
    <row r="154" spans="1:22" s="5" customFormat="1" ht="21.75" customHeight="1" thickBot="1">
      <c r="A154" s="73">
        <v>150</v>
      </c>
      <c r="B154" s="4">
        <v>1436</v>
      </c>
      <c r="C154" s="3" t="s">
        <v>178</v>
      </c>
      <c r="D154" s="4" t="s">
        <v>67</v>
      </c>
      <c r="E154" s="4" t="s">
        <v>221</v>
      </c>
      <c r="F154" s="4">
        <v>1723131524</v>
      </c>
      <c r="G154" s="3" t="s">
        <v>9</v>
      </c>
      <c r="H154" s="3" t="s">
        <v>8</v>
      </c>
      <c r="I154" s="3" t="s">
        <v>413</v>
      </c>
      <c r="J154" s="3">
        <v>9</v>
      </c>
      <c r="K154" s="3" t="s">
        <v>415</v>
      </c>
      <c r="L154" s="3">
        <v>7</v>
      </c>
      <c r="M154" s="3" t="s">
        <v>413</v>
      </c>
      <c r="N154" s="3">
        <v>9</v>
      </c>
      <c r="O154" s="3" t="s">
        <v>414</v>
      </c>
      <c r="P154" s="3">
        <v>8</v>
      </c>
      <c r="Q154" s="3" t="s">
        <v>415</v>
      </c>
      <c r="R154" s="3">
        <v>7</v>
      </c>
      <c r="S154" s="3" t="s">
        <v>413</v>
      </c>
      <c r="T154" s="3">
        <v>9</v>
      </c>
      <c r="U154" s="78" t="s">
        <v>414</v>
      </c>
      <c r="V154" s="78">
        <v>8.1999999999999993</v>
      </c>
    </row>
    <row r="155" spans="1:22" s="5" customFormat="1" ht="21.75" customHeight="1">
      <c r="A155" s="70">
        <v>151</v>
      </c>
      <c r="B155" s="4">
        <v>1367</v>
      </c>
      <c r="C155" s="3" t="s">
        <v>179</v>
      </c>
      <c r="D155" s="4" t="s">
        <v>51</v>
      </c>
      <c r="E155" s="4" t="s">
        <v>317</v>
      </c>
      <c r="F155" s="4">
        <v>1723131614</v>
      </c>
      <c r="G155" s="3" t="s">
        <v>9</v>
      </c>
      <c r="H155" s="3" t="s">
        <v>7</v>
      </c>
      <c r="I155" s="3" t="s">
        <v>415</v>
      </c>
      <c r="J155" s="3">
        <v>7</v>
      </c>
      <c r="K155" s="3" t="s">
        <v>413</v>
      </c>
      <c r="L155" s="3">
        <v>9</v>
      </c>
      <c r="M155" s="3" t="s">
        <v>413</v>
      </c>
      <c r="N155" s="3">
        <v>9</v>
      </c>
      <c r="O155" s="3" t="s">
        <v>415</v>
      </c>
      <c r="P155" s="3">
        <v>7</v>
      </c>
      <c r="Q155" s="3" t="s">
        <v>414</v>
      </c>
      <c r="R155" s="3">
        <v>8</v>
      </c>
      <c r="S155" s="3" t="s">
        <v>413</v>
      </c>
      <c r="T155" s="3">
        <v>9</v>
      </c>
      <c r="U155" s="78" t="s">
        <v>414</v>
      </c>
      <c r="V155" s="78">
        <v>8.1999999999999993</v>
      </c>
    </row>
    <row r="156" spans="1:22" s="5" customFormat="1" ht="21.75" customHeight="1" thickBot="1">
      <c r="A156" s="73">
        <v>152</v>
      </c>
      <c r="B156" s="4">
        <v>1362</v>
      </c>
      <c r="C156" s="3" t="s">
        <v>178</v>
      </c>
      <c r="D156" s="4" t="s">
        <v>169</v>
      </c>
      <c r="E156" s="4" t="s">
        <v>362</v>
      </c>
      <c r="F156" s="4">
        <v>1723131674</v>
      </c>
      <c r="G156" s="3" t="s">
        <v>9</v>
      </c>
      <c r="H156" s="3" t="s">
        <v>7</v>
      </c>
      <c r="I156" s="3" t="s">
        <v>415</v>
      </c>
      <c r="J156" s="3">
        <v>7</v>
      </c>
      <c r="K156" s="3" t="s">
        <v>414</v>
      </c>
      <c r="L156" s="3">
        <v>8</v>
      </c>
      <c r="M156" s="3" t="s">
        <v>413</v>
      </c>
      <c r="N156" s="3">
        <v>9</v>
      </c>
      <c r="O156" s="3" t="s">
        <v>413</v>
      </c>
      <c r="P156" s="3">
        <v>9</v>
      </c>
      <c r="Q156" s="3" t="s">
        <v>415</v>
      </c>
      <c r="R156" s="3">
        <v>7</v>
      </c>
      <c r="S156" s="3" t="s">
        <v>413</v>
      </c>
      <c r="T156" s="3">
        <v>9</v>
      </c>
      <c r="U156" s="78" t="s">
        <v>414</v>
      </c>
      <c r="V156" s="78">
        <v>8.1999999999999993</v>
      </c>
    </row>
    <row r="157" spans="1:22" s="5" customFormat="1" ht="21.75" customHeight="1">
      <c r="A157" s="70">
        <v>153</v>
      </c>
      <c r="B157" s="4">
        <v>2151</v>
      </c>
      <c r="C157" s="3" t="s">
        <v>180</v>
      </c>
      <c r="D157" s="4" t="s">
        <v>53</v>
      </c>
      <c r="E157" s="4" t="s">
        <v>296</v>
      </c>
      <c r="F157" s="4">
        <v>1723131756</v>
      </c>
      <c r="G157" s="3" t="s">
        <v>9</v>
      </c>
      <c r="H157" s="3" t="s">
        <v>8</v>
      </c>
      <c r="I157" s="3" t="s">
        <v>414</v>
      </c>
      <c r="J157" s="3">
        <v>8</v>
      </c>
      <c r="K157" s="3" t="s">
        <v>415</v>
      </c>
      <c r="L157" s="3">
        <v>7</v>
      </c>
      <c r="M157" s="3" t="s">
        <v>413</v>
      </c>
      <c r="N157" s="3">
        <v>9</v>
      </c>
      <c r="O157" s="3" t="s">
        <v>415</v>
      </c>
      <c r="P157" s="3">
        <v>7</v>
      </c>
      <c r="Q157" s="3" t="s">
        <v>414</v>
      </c>
      <c r="R157" s="3">
        <v>8</v>
      </c>
      <c r="S157" s="3" t="s">
        <v>412</v>
      </c>
      <c r="T157" s="3">
        <v>10</v>
      </c>
      <c r="U157" s="78" t="s">
        <v>414</v>
      </c>
      <c r="V157" s="78">
        <v>8.1999999999999993</v>
      </c>
    </row>
    <row r="158" spans="1:22" s="5" customFormat="1" ht="21.75" customHeight="1" thickBot="1">
      <c r="A158" s="73">
        <v>154</v>
      </c>
      <c r="B158" s="4">
        <v>2182</v>
      </c>
      <c r="C158" s="6" t="s">
        <v>179</v>
      </c>
      <c r="D158" s="3" t="s">
        <v>266</v>
      </c>
      <c r="E158" s="4" t="s">
        <v>343</v>
      </c>
      <c r="F158" s="4">
        <v>1723131760</v>
      </c>
      <c r="G158" s="3" t="s">
        <v>397</v>
      </c>
      <c r="H158" s="3" t="s">
        <v>8</v>
      </c>
      <c r="I158" s="3" t="s">
        <v>414</v>
      </c>
      <c r="J158" s="3">
        <v>8</v>
      </c>
      <c r="K158" s="3" t="s">
        <v>414</v>
      </c>
      <c r="L158" s="3">
        <v>8</v>
      </c>
      <c r="M158" s="3" t="s">
        <v>412</v>
      </c>
      <c r="N158" s="3">
        <v>10</v>
      </c>
      <c r="O158" s="3" t="s">
        <v>416</v>
      </c>
      <c r="P158" s="3">
        <v>6</v>
      </c>
      <c r="Q158" s="3" t="s">
        <v>414</v>
      </c>
      <c r="R158" s="3">
        <v>8</v>
      </c>
      <c r="S158" s="3" t="s">
        <v>413</v>
      </c>
      <c r="T158" s="3">
        <v>9</v>
      </c>
      <c r="U158" s="78" t="s">
        <v>414</v>
      </c>
      <c r="V158" s="78">
        <v>8.1999999999999993</v>
      </c>
    </row>
    <row r="159" spans="1:22" s="5" customFormat="1" ht="21.75" customHeight="1">
      <c r="A159" s="70">
        <v>155</v>
      </c>
      <c r="B159" s="4">
        <v>1866</v>
      </c>
      <c r="C159" s="3" t="s">
        <v>180</v>
      </c>
      <c r="D159" s="4" t="s">
        <v>151</v>
      </c>
      <c r="E159" s="4" t="s">
        <v>207</v>
      </c>
      <c r="F159" s="4">
        <v>1723131788</v>
      </c>
      <c r="G159" s="3" t="s">
        <v>9</v>
      </c>
      <c r="H159" s="3" t="s">
        <v>7</v>
      </c>
      <c r="I159" s="3" t="s">
        <v>413</v>
      </c>
      <c r="J159" s="3">
        <v>9</v>
      </c>
      <c r="K159" s="3" t="s">
        <v>415</v>
      </c>
      <c r="L159" s="3">
        <v>7</v>
      </c>
      <c r="M159" s="3" t="s">
        <v>413</v>
      </c>
      <c r="N159" s="3">
        <v>9</v>
      </c>
      <c r="O159" s="3" t="s">
        <v>415</v>
      </c>
      <c r="P159" s="3">
        <v>7</v>
      </c>
      <c r="Q159" s="3" t="s">
        <v>413</v>
      </c>
      <c r="R159" s="3">
        <v>9</v>
      </c>
      <c r="S159" s="3" t="s">
        <v>414</v>
      </c>
      <c r="T159" s="3">
        <v>8</v>
      </c>
      <c r="U159" s="78" t="s">
        <v>414</v>
      </c>
      <c r="V159" s="78">
        <v>8.1999999999999993</v>
      </c>
    </row>
    <row r="160" spans="1:22" s="5" customFormat="1" ht="21.75" customHeight="1" thickBot="1">
      <c r="A160" s="73">
        <v>156</v>
      </c>
      <c r="B160" s="4">
        <v>1515</v>
      </c>
      <c r="C160" s="3" t="s">
        <v>10</v>
      </c>
      <c r="D160" s="4" t="s">
        <v>35</v>
      </c>
      <c r="E160" s="3" t="s">
        <v>279</v>
      </c>
      <c r="F160" s="4">
        <v>1723131802</v>
      </c>
      <c r="G160" s="3" t="s">
        <v>9</v>
      </c>
      <c r="H160" s="3" t="s">
        <v>8</v>
      </c>
      <c r="I160" s="3" t="s">
        <v>414</v>
      </c>
      <c r="J160" s="3">
        <v>8</v>
      </c>
      <c r="K160" s="3" t="s">
        <v>413</v>
      </c>
      <c r="L160" s="3">
        <v>9</v>
      </c>
      <c r="M160" s="3" t="s">
        <v>413</v>
      </c>
      <c r="N160" s="3">
        <v>9</v>
      </c>
      <c r="O160" s="3" t="s">
        <v>415</v>
      </c>
      <c r="P160" s="3">
        <v>7</v>
      </c>
      <c r="Q160" s="3" t="s">
        <v>414</v>
      </c>
      <c r="R160" s="3">
        <v>8</v>
      </c>
      <c r="S160" s="3" t="s">
        <v>414</v>
      </c>
      <c r="T160" s="3">
        <v>8</v>
      </c>
      <c r="U160" s="78" t="s">
        <v>414</v>
      </c>
      <c r="V160" s="78">
        <v>8.1999999999999993</v>
      </c>
    </row>
    <row r="161" spans="1:22" s="5" customFormat="1" ht="21.75" customHeight="1">
      <c r="A161" s="70">
        <v>157</v>
      </c>
      <c r="B161" s="4">
        <v>2060</v>
      </c>
      <c r="C161" s="3" t="s">
        <v>10</v>
      </c>
      <c r="D161" s="4" t="s">
        <v>44</v>
      </c>
      <c r="E161" s="3" t="s">
        <v>354</v>
      </c>
      <c r="F161" s="4">
        <v>1723131816</v>
      </c>
      <c r="G161" s="3" t="s">
        <v>9</v>
      </c>
      <c r="H161" s="3" t="s">
        <v>8</v>
      </c>
      <c r="I161" s="3" t="s">
        <v>413</v>
      </c>
      <c r="J161" s="3">
        <v>9</v>
      </c>
      <c r="K161" s="3" t="s">
        <v>415</v>
      </c>
      <c r="L161" s="3">
        <v>7</v>
      </c>
      <c r="M161" s="3" t="s">
        <v>412</v>
      </c>
      <c r="N161" s="3">
        <v>10</v>
      </c>
      <c r="O161" s="3" t="s">
        <v>415</v>
      </c>
      <c r="P161" s="3">
        <v>7</v>
      </c>
      <c r="Q161" s="3" t="s">
        <v>414</v>
      </c>
      <c r="R161" s="3">
        <v>8</v>
      </c>
      <c r="S161" s="3" t="s">
        <v>414</v>
      </c>
      <c r="T161" s="3">
        <v>8</v>
      </c>
      <c r="U161" s="78" t="s">
        <v>414</v>
      </c>
      <c r="V161" s="78">
        <v>8.1999999999999993</v>
      </c>
    </row>
    <row r="162" spans="1:22" s="5" customFormat="1" ht="21.75" customHeight="1" thickBot="1">
      <c r="A162" s="73">
        <v>158</v>
      </c>
      <c r="B162" s="4">
        <v>1670</v>
      </c>
      <c r="C162" s="3" t="s">
        <v>178</v>
      </c>
      <c r="D162" s="4" t="s">
        <v>30</v>
      </c>
      <c r="E162" s="4" t="s">
        <v>324</v>
      </c>
      <c r="F162" s="4">
        <v>1723131862</v>
      </c>
      <c r="G162" s="3" t="s">
        <v>9</v>
      </c>
      <c r="H162" s="3" t="s">
        <v>8</v>
      </c>
      <c r="I162" s="3" t="s">
        <v>414</v>
      </c>
      <c r="J162" s="3">
        <v>8</v>
      </c>
      <c r="K162" s="3" t="s">
        <v>414</v>
      </c>
      <c r="L162" s="3">
        <v>8</v>
      </c>
      <c r="M162" s="3" t="s">
        <v>413</v>
      </c>
      <c r="N162" s="3">
        <v>9</v>
      </c>
      <c r="O162" s="3" t="s">
        <v>415</v>
      </c>
      <c r="P162" s="3">
        <v>7</v>
      </c>
      <c r="Q162" s="3" t="s">
        <v>414</v>
      </c>
      <c r="R162" s="3">
        <v>8</v>
      </c>
      <c r="S162" s="3" t="s">
        <v>413</v>
      </c>
      <c r="T162" s="3">
        <v>9</v>
      </c>
      <c r="U162" s="78" t="s">
        <v>414</v>
      </c>
      <c r="V162" s="78">
        <v>8.1999999999999993</v>
      </c>
    </row>
    <row r="163" spans="1:22" s="5" customFormat="1" ht="21.75" customHeight="1">
      <c r="A163" s="70">
        <v>159</v>
      </c>
      <c r="B163" s="4">
        <v>1383</v>
      </c>
      <c r="C163" s="3" t="s">
        <v>180</v>
      </c>
      <c r="D163" s="4" t="s">
        <v>134</v>
      </c>
      <c r="E163" s="4" t="s">
        <v>350</v>
      </c>
      <c r="F163" s="4">
        <v>1723131896</v>
      </c>
      <c r="G163" s="3" t="s">
        <v>9</v>
      </c>
      <c r="H163" s="3" t="s">
        <v>7</v>
      </c>
      <c r="I163" s="3" t="s">
        <v>414</v>
      </c>
      <c r="J163" s="3">
        <v>8</v>
      </c>
      <c r="K163" s="3" t="s">
        <v>415</v>
      </c>
      <c r="L163" s="3">
        <v>7</v>
      </c>
      <c r="M163" s="3" t="s">
        <v>413</v>
      </c>
      <c r="N163" s="3">
        <v>9</v>
      </c>
      <c r="O163" s="3" t="s">
        <v>415</v>
      </c>
      <c r="P163" s="3">
        <v>7</v>
      </c>
      <c r="Q163" s="3" t="s">
        <v>413</v>
      </c>
      <c r="R163" s="3">
        <v>9</v>
      </c>
      <c r="S163" s="3" t="s">
        <v>413</v>
      </c>
      <c r="T163" s="3">
        <v>9</v>
      </c>
      <c r="U163" s="78" t="s">
        <v>414</v>
      </c>
      <c r="V163" s="78">
        <v>8.1999999999999993</v>
      </c>
    </row>
    <row r="164" spans="1:22" s="5" customFormat="1" ht="21.75" customHeight="1" thickBot="1">
      <c r="A164" s="73">
        <v>160</v>
      </c>
      <c r="B164" s="4">
        <v>1843</v>
      </c>
      <c r="C164" s="4" t="s">
        <v>180</v>
      </c>
      <c r="D164" s="4" t="s">
        <v>176</v>
      </c>
      <c r="E164" s="4" t="s">
        <v>11</v>
      </c>
      <c r="F164" s="4">
        <v>1723131904</v>
      </c>
      <c r="G164" s="3" t="s">
        <v>397</v>
      </c>
      <c r="H164" s="3" t="s">
        <v>7</v>
      </c>
      <c r="I164" s="3" t="s">
        <v>414</v>
      </c>
      <c r="J164" s="3">
        <v>8</v>
      </c>
      <c r="K164" s="3" t="s">
        <v>415</v>
      </c>
      <c r="L164" s="3">
        <v>7</v>
      </c>
      <c r="M164" s="3" t="s">
        <v>413</v>
      </c>
      <c r="N164" s="3">
        <v>9</v>
      </c>
      <c r="O164" s="3" t="s">
        <v>415</v>
      </c>
      <c r="P164" s="3">
        <v>7</v>
      </c>
      <c r="Q164" s="3" t="s">
        <v>413</v>
      </c>
      <c r="R164" s="3">
        <v>9</v>
      </c>
      <c r="S164" s="3" t="s">
        <v>413</v>
      </c>
      <c r="T164" s="3">
        <v>9</v>
      </c>
      <c r="U164" s="78" t="s">
        <v>414</v>
      </c>
      <c r="V164" s="78">
        <v>8.1999999999999993</v>
      </c>
    </row>
    <row r="165" spans="1:22" s="5" customFormat="1" ht="21.75" customHeight="1">
      <c r="A165" s="70">
        <v>161</v>
      </c>
      <c r="B165" s="4">
        <v>2283</v>
      </c>
      <c r="C165" s="3" t="s">
        <v>179</v>
      </c>
      <c r="D165" s="4" t="s">
        <v>122</v>
      </c>
      <c r="E165" s="4" t="s">
        <v>322</v>
      </c>
      <c r="F165" s="4">
        <v>1723132024</v>
      </c>
      <c r="G165" s="3" t="s">
        <v>9</v>
      </c>
      <c r="H165" s="3" t="s">
        <v>7</v>
      </c>
      <c r="I165" s="3" t="s">
        <v>415</v>
      </c>
      <c r="J165" s="3">
        <v>7</v>
      </c>
      <c r="K165" s="3" t="s">
        <v>415</v>
      </c>
      <c r="L165" s="3">
        <v>7</v>
      </c>
      <c r="M165" s="3" t="s">
        <v>413</v>
      </c>
      <c r="N165" s="3">
        <v>9</v>
      </c>
      <c r="O165" s="3" t="s">
        <v>413</v>
      </c>
      <c r="P165" s="3">
        <v>9</v>
      </c>
      <c r="Q165" s="3" t="s">
        <v>414</v>
      </c>
      <c r="R165" s="3">
        <v>8</v>
      </c>
      <c r="S165" s="3" t="s">
        <v>413</v>
      </c>
      <c r="T165" s="3">
        <v>9</v>
      </c>
      <c r="U165" s="78" t="s">
        <v>414</v>
      </c>
      <c r="V165" s="78">
        <v>8.1999999999999993</v>
      </c>
    </row>
    <row r="166" spans="1:22" s="5" customFormat="1" ht="21.75" customHeight="1" thickBot="1">
      <c r="A166" s="73">
        <v>162</v>
      </c>
      <c r="B166" s="4">
        <v>1452</v>
      </c>
      <c r="C166" s="3" t="s">
        <v>181</v>
      </c>
      <c r="D166" s="4" t="s">
        <v>75</v>
      </c>
      <c r="E166" s="4" t="s">
        <v>299</v>
      </c>
      <c r="F166" s="4">
        <v>1723132076</v>
      </c>
      <c r="G166" s="3" t="s">
        <v>397</v>
      </c>
      <c r="H166" s="3" t="s">
        <v>7</v>
      </c>
      <c r="I166" s="3" t="s">
        <v>414</v>
      </c>
      <c r="J166" s="3">
        <v>8</v>
      </c>
      <c r="K166" s="3" t="s">
        <v>413</v>
      </c>
      <c r="L166" s="3">
        <v>9</v>
      </c>
      <c r="M166" s="3" t="s">
        <v>413</v>
      </c>
      <c r="N166" s="3">
        <v>9</v>
      </c>
      <c r="O166" s="3" t="s">
        <v>416</v>
      </c>
      <c r="P166" s="3">
        <v>6</v>
      </c>
      <c r="Q166" s="3" t="s">
        <v>414</v>
      </c>
      <c r="R166" s="3">
        <v>8</v>
      </c>
      <c r="S166" s="3" t="s">
        <v>413</v>
      </c>
      <c r="T166" s="3">
        <v>9</v>
      </c>
      <c r="U166" s="78" t="s">
        <v>414</v>
      </c>
      <c r="V166" s="78">
        <v>8.1999999999999993</v>
      </c>
    </row>
    <row r="167" spans="1:22" s="5" customFormat="1" ht="21.75" customHeight="1">
      <c r="A167" s="70">
        <v>163</v>
      </c>
      <c r="B167" s="4">
        <v>1555</v>
      </c>
      <c r="C167" s="3" t="s">
        <v>178</v>
      </c>
      <c r="D167" s="4" t="s">
        <v>112</v>
      </c>
      <c r="E167" s="4" t="s">
        <v>385</v>
      </c>
      <c r="F167" s="4">
        <v>1723132118</v>
      </c>
      <c r="G167" s="3" t="s">
        <v>9</v>
      </c>
      <c r="H167" s="3" t="s">
        <v>7</v>
      </c>
      <c r="I167" s="3" t="s">
        <v>414</v>
      </c>
      <c r="J167" s="3">
        <v>8</v>
      </c>
      <c r="K167" s="3" t="s">
        <v>414</v>
      </c>
      <c r="L167" s="3">
        <v>8</v>
      </c>
      <c r="M167" s="3" t="s">
        <v>413</v>
      </c>
      <c r="N167" s="3">
        <v>9</v>
      </c>
      <c r="O167" s="3" t="s">
        <v>413</v>
      </c>
      <c r="P167" s="3">
        <v>9</v>
      </c>
      <c r="Q167" s="3" t="s">
        <v>415</v>
      </c>
      <c r="R167" s="3">
        <v>7</v>
      </c>
      <c r="S167" s="3" t="s">
        <v>414</v>
      </c>
      <c r="T167" s="3">
        <v>8</v>
      </c>
      <c r="U167" s="78" t="s">
        <v>414</v>
      </c>
      <c r="V167" s="78">
        <v>8.1999999999999993</v>
      </c>
    </row>
    <row r="168" spans="1:22" s="5" customFormat="1" ht="21.75" customHeight="1" thickBot="1">
      <c r="A168" s="73">
        <v>164</v>
      </c>
      <c r="B168" s="4">
        <v>1533</v>
      </c>
      <c r="C168" s="3" t="s">
        <v>180</v>
      </c>
      <c r="D168" s="4" t="s">
        <v>121</v>
      </c>
      <c r="E168" s="4" t="s">
        <v>4</v>
      </c>
      <c r="F168" s="4">
        <v>1723132124</v>
      </c>
      <c r="G168" s="3" t="s">
        <v>9</v>
      </c>
      <c r="H168" s="3" t="s">
        <v>7</v>
      </c>
      <c r="I168" s="3" t="s">
        <v>415</v>
      </c>
      <c r="J168" s="3">
        <v>7</v>
      </c>
      <c r="K168" s="3" t="s">
        <v>414</v>
      </c>
      <c r="L168" s="3">
        <v>8</v>
      </c>
      <c r="M168" s="3" t="s">
        <v>414</v>
      </c>
      <c r="N168" s="3">
        <v>8</v>
      </c>
      <c r="O168" s="3" t="s">
        <v>413</v>
      </c>
      <c r="P168" s="3">
        <v>9</v>
      </c>
      <c r="Q168" s="3" t="s">
        <v>414</v>
      </c>
      <c r="R168" s="3">
        <v>8</v>
      </c>
      <c r="S168" s="3" t="s">
        <v>413</v>
      </c>
      <c r="T168" s="3">
        <v>9</v>
      </c>
      <c r="U168" s="78" t="s">
        <v>414</v>
      </c>
      <c r="V168" s="78">
        <v>8.1999999999999993</v>
      </c>
    </row>
    <row r="169" spans="1:22" s="5" customFormat="1" ht="21.75" customHeight="1">
      <c r="A169" s="70">
        <v>165</v>
      </c>
      <c r="B169" s="4">
        <v>1960</v>
      </c>
      <c r="C169" s="3" t="s">
        <v>180</v>
      </c>
      <c r="D169" s="4" t="s">
        <v>87</v>
      </c>
      <c r="E169" s="4" t="s">
        <v>342</v>
      </c>
      <c r="F169" s="4">
        <v>1723131510</v>
      </c>
      <c r="G169" s="3" t="s">
        <v>9</v>
      </c>
      <c r="H169" s="3" t="s">
        <v>8</v>
      </c>
      <c r="I169" s="3" t="s">
        <v>414</v>
      </c>
      <c r="J169" s="3">
        <v>8</v>
      </c>
      <c r="K169" s="3" t="s">
        <v>415</v>
      </c>
      <c r="L169" s="3">
        <v>7</v>
      </c>
      <c r="M169" s="3" t="s">
        <v>412</v>
      </c>
      <c r="N169" s="3">
        <v>10</v>
      </c>
      <c r="O169" s="3" t="s">
        <v>416</v>
      </c>
      <c r="P169" s="3">
        <v>6</v>
      </c>
      <c r="Q169" s="3" t="s">
        <v>414</v>
      </c>
      <c r="R169" s="3">
        <v>8</v>
      </c>
      <c r="S169" s="3" t="s">
        <v>413</v>
      </c>
      <c r="T169" s="3">
        <v>9</v>
      </c>
      <c r="U169" s="78" t="s">
        <v>414</v>
      </c>
      <c r="V169" s="78">
        <v>8</v>
      </c>
    </row>
    <row r="170" spans="1:22" s="5" customFormat="1" ht="21.75" customHeight="1" thickBot="1">
      <c r="A170" s="73">
        <v>166</v>
      </c>
      <c r="B170" s="4">
        <v>2032</v>
      </c>
      <c r="C170" s="3" t="s">
        <v>181</v>
      </c>
      <c r="D170" s="4" t="s">
        <v>142</v>
      </c>
      <c r="E170" s="4" t="s">
        <v>348</v>
      </c>
      <c r="F170" s="4">
        <v>1723131546</v>
      </c>
      <c r="G170" s="3" t="s">
        <v>9</v>
      </c>
      <c r="H170" s="3" t="s">
        <v>7</v>
      </c>
      <c r="I170" s="3" t="s">
        <v>414</v>
      </c>
      <c r="J170" s="3">
        <v>8</v>
      </c>
      <c r="K170" s="3" t="s">
        <v>414</v>
      </c>
      <c r="L170" s="3">
        <v>8</v>
      </c>
      <c r="M170" s="3" t="s">
        <v>414</v>
      </c>
      <c r="N170" s="3">
        <v>8</v>
      </c>
      <c r="O170" s="3" t="s">
        <v>414</v>
      </c>
      <c r="P170" s="3">
        <v>8</v>
      </c>
      <c r="Q170" s="3" t="s">
        <v>415</v>
      </c>
      <c r="R170" s="3">
        <v>7</v>
      </c>
      <c r="S170" s="3" t="s">
        <v>413</v>
      </c>
      <c r="T170" s="3">
        <v>9</v>
      </c>
      <c r="U170" s="78" t="s">
        <v>414</v>
      </c>
      <c r="V170" s="78">
        <v>8</v>
      </c>
    </row>
    <row r="171" spans="1:22" s="5" customFormat="1" ht="21.75" customHeight="1">
      <c r="A171" s="70">
        <v>167</v>
      </c>
      <c r="B171" s="4">
        <v>1375</v>
      </c>
      <c r="C171" s="3" t="s">
        <v>181</v>
      </c>
      <c r="D171" s="4" t="s">
        <v>136</v>
      </c>
      <c r="E171" s="4" t="s">
        <v>312</v>
      </c>
      <c r="F171" s="4">
        <v>1723131594</v>
      </c>
      <c r="G171" s="3" t="s">
        <v>397</v>
      </c>
      <c r="H171" s="3" t="s">
        <v>8</v>
      </c>
      <c r="I171" s="3" t="s">
        <v>414</v>
      </c>
      <c r="J171" s="3">
        <v>8</v>
      </c>
      <c r="K171" s="3" t="s">
        <v>414</v>
      </c>
      <c r="L171" s="3">
        <v>8</v>
      </c>
      <c r="M171" s="3" t="s">
        <v>414</v>
      </c>
      <c r="N171" s="3">
        <v>8</v>
      </c>
      <c r="O171" s="3" t="s">
        <v>415</v>
      </c>
      <c r="P171" s="3">
        <v>7</v>
      </c>
      <c r="Q171" s="3" t="s">
        <v>414</v>
      </c>
      <c r="R171" s="3">
        <v>8</v>
      </c>
      <c r="S171" s="3" t="s">
        <v>413</v>
      </c>
      <c r="T171" s="3">
        <v>9</v>
      </c>
      <c r="U171" s="78" t="s">
        <v>414</v>
      </c>
      <c r="V171" s="78">
        <v>8</v>
      </c>
    </row>
    <row r="172" spans="1:22" s="5" customFormat="1" ht="21.75" customHeight="1" thickBot="1">
      <c r="A172" s="73">
        <v>168</v>
      </c>
      <c r="B172" s="4">
        <v>1343</v>
      </c>
      <c r="C172" s="3" t="s">
        <v>179</v>
      </c>
      <c r="D172" s="4" t="s">
        <v>156</v>
      </c>
      <c r="E172" s="4" t="s">
        <v>374</v>
      </c>
      <c r="F172" s="4">
        <v>1723131616</v>
      </c>
      <c r="G172" s="3" t="s">
        <v>9</v>
      </c>
      <c r="H172" s="3" t="s">
        <v>7</v>
      </c>
      <c r="I172" s="3" t="s">
        <v>415</v>
      </c>
      <c r="J172" s="3">
        <v>7</v>
      </c>
      <c r="K172" s="3" t="s">
        <v>413</v>
      </c>
      <c r="L172" s="3">
        <v>9</v>
      </c>
      <c r="M172" s="3" t="s">
        <v>414</v>
      </c>
      <c r="N172" s="3">
        <v>8</v>
      </c>
      <c r="O172" s="3" t="s">
        <v>414</v>
      </c>
      <c r="P172" s="3">
        <v>8</v>
      </c>
      <c r="Q172" s="3" t="s">
        <v>415</v>
      </c>
      <c r="R172" s="3">
        <v>7</v>
      </c>
      <c r="S172" s="3" t="s">
        <v>413</v>
      </c>
      <c r="T172" s="3">
        <v>9</v>
      </c>
      <c r="U172" s="78" t="s">
        <v>414</v>
      </c>
      <c r="V172" s="78">
        <v>8</v>
      </c>
    </row>
    <row r="173" spans="1:22" s="5" customFormat="1" ht="21.75" customHeight="1">
      <c r="A173" s="70">
        <v>169</v>
      </c>
      <c r="B173" s="4">
        <v>1967</v>
      </c>
      <c r="C173" s="3" t="s">
        <v>179</v>
      </c>
      <c r="D173" s="3" t="s">
        <v>383</v>
      </c>
      <c r="E173" s="3" t="s">
        <v>384</v>
      </c>
      <c r="F173" s="4">
        <v>1723131834</v>
      </c>
      <c r="G173" s="3" t="s">
        <v>9</v>
      </c>
      <c r="H173" s="3" t="s">
        <v>8</v>
      </c>
      <c r="I173" s="3" t="s">
        <v>413</v>
      </c>
      <c r="J173" s="3">
        <v>9</v>
      </c>
      <c r="K173" s="3" t="s">
        <v>414</v>
      </c>
      <c r="L173" s="3">
        <v>8</v>
      </c>
      <c r="M173" s="3" t="s">
        <v>413</v>
      </c>
      <c r="N173" s="3">
        <v>9</v>
      </c>
      <c r="O173" s="3" t="s">
        <v>415</v>
      </c>
      <c r="P173" s="3">
        <v>7</v>
      </c>
      <c r="Q173" s="3" t="s">
        <v>415</v>
      </c>
      <c r="R173" s="3">
        <v>7</v>
      </c>
      <c r="S173" s="3" t="s">
        <v>414</v>
      </c>
      <c r="T173" s="3">
        <v>8</v>
      </c>
      <c r="U173" s="78" t="s">
        <v>414</v>
      </c>
      <c r="V173" s="78">
        <v>8</v>
      </c>
    </row>
    <row r="174" spans="1:22" s="5" customFormat="1" ht="21.75" customHeight="1" thickBot="1">
      <c r="A174" s="73">
        <v>170</v>
      </c>
      <c r="B174" s="4">
        <v>1702</v>
      </c>
      <c r="C174" s="3" t="s">
        <v>181</v>
      </c>
      <c r="D174" s="4" t="s">
        <v>390</v>
      </c>
      <c r="E174" s="4" t="s">
        <v>304</v>
      </c>
      <c r="F174" s="4">
        <v>1723131836</v>
      </c>
      <c r="G174" s="3" t="s">
        <v>9</v>
      </c>
      <c r="H174" s="3" t="s">
        <v>7</v>
      </c>
      <c r="I174" s="3" t="s">
        <v>415</v>
      </c>
      <c r="J174" s="3">
        <v>7</v>
      </c>
      <c r="K174" s="3" t="s">
        <v>414</v>
      </c>
      <c r="L174" s="3">
        <v>8</v>
      </c>
      <c r="M174" s="3" t="s">
        <v>413</v>
      </c>
      <c r="N174" s="3">
        <v>9</v>
      </c>
      <c r="O174" s="3" t="s">
        <v>414</v>
      </c>
      <c r="P174" s="3">
        <v>8</v>
      </c>
      <c r="Q174" s="3" t="s">
        <v>414</v>
      </c>
      <c r="R174" s="3">
        <v>8</v>
      </c>
      <c r="S174" s="3" t="s">
        <v>414</v>
      </c>
      <c r="T174" s="3">
        <v>8</v>
      </c>
      <c r="U174" s="78" t="s">
        <v>414</v>
      </c>
      <c r="V174" s="78">
        <v>8</v>
      </c>
    </row>
    <row r="175" spans="1:22" s="5" customFormat="1" ht="21.75" customHeight="1">
      <c r="A175" s="70">
        <v>171</v>
      </c>
      <c r="B175" s="4">
        <v>1538</v>
      </c>
      <c r="C175" s="3" t="s">
        <v>178</v>
      </c>
      <c r="D175" s="4" t="s">
        <v>166</v>
      </c>
      <c r="E175" s="4" t="s">
        <v>332</v>
      </c>
      <c r="F175" s="4">
        <v>1723131902</v>
      </c>
      <c r="G175" s="3" t="s">
        <v>9</v>
      </c>
      <c r="H175" s="3" t="s">
        <v>8</v>
      </c>
      <c r="I175" s="3" t="s">
        <v>415</v>
      </c>
      <c r="J175" s="3">
        <v>7</v>
      </c>
      <c r="K175" s="3" t="s">
        <v>416</v>
      </c>
      <c r="L175" s="3">
        <v>6</v>
      </c>
      <c r="M175" s="3" t="s">
        <v>413</v>
      </c>
      <c r="N175" s="3">
        <v>9</v>
      </c>
      <c r="O175" s="3" t="s">
        <v>414</v>
      </c>
      <c r="P175" s="3">
        <v>8</v>
      </c>
      <c r="Q175" s="3" t="s">
        <v>413</v>
      </c>
      <c r="R175" s="3">
        <v>9</v>
      </c>
      <c r="S175" s="3" t="s">
        <v>413</v>
      </c>
      <c r="T175" s="3">
        <v>9</v>
      </c>
      <c r="U175" s="78" t="s">
        <v>414</v>
      </c>
      <c r="V175" s="78">
        <v>8</v>
      </c>
    </row>
    <row r="176" spans="1:22" s="5" customFormat="1" ht="21.75" customHeight="1" thickBot="1">
      <c r="A176" s="73">
        <v>172</v>
      </c>
      <c r="B176" s="4">
        <v>1936</v>
      </c>
      <c r="C176" s="3" t="s">
        <v>179</v>
      </c>
      <c r="D176" s="4" t="s">
        <v>170</v>
      </c>
      <c r="E176" s="4" t="s">
        <v>286</v>
      </c>
      <c r="F176" s="4">
        <v>1723131978</v>
      </c>
      <c r="G176" s="3" t="s">
        <v>9</v>
      </c>
      <c r="H176" s="3" t="s">
        <v>7</v>
      </c>
      <c r="I176" s="3" t="s">
        <v>413</v>
      </c>
      <c r="J176" s="3">
        <v>9</v>
      </c>
      <c r="K176" s="3" t="s">
        <v>416</v>
      </c>
      <c r="L176" s="3">
        <v>6</v>
      </c>
      <c r="M176" s="3" t="s">
        <v>414</v>
      </c>
      <c r="N176" s="3">
        <v>8</v>
      </c>
      <c r="O176" s="3" t="s">
        <v>413</v>
      </c>
      <c r="P176" s="3">
        <v>9</v>
      </c>
      <c r="Q176" s="3" t="s">
        <v>414</v>
      </c>
      <c r="R176" s="3">
        <v>8</v>
      </c>
      <c r="S176" s="3" t="s">
        <v>414</v>
      </c>
      <c r="T176" s="3">
        <v>8</v>
      </c>
      <c r="U176" s="78" t="s">
        <v>414</v>
      </c>
      <c r="V176" s="78">
        <v>8</v>
      </c>
    </row>
    <row r="177" spans="1:22" s="5" customFormat="1" ht="21.75" customHeight="1">
      <c r="A177" s="70">
        <v>173</v>
      </c>
      <c r="B177" s="4">
        <v>1698</v>
      </c>
      <c r="C177" s="3" t="s">
        <v>181</v>
      </c>
      <c r="D177" s="4" t="s">
        <v>19</v>
      </c>
      <c r="E177" s="4" t="s">
        <v>307</v>
      </c>
      <c r="F177" s="4">
        <v>1723132018</v>
      </c>
      <c r="G177" s="3" t="s">
        <v>397</v>
      </c>
      <c r="H177" s="3" t="s">
        <v>8</v>
      </c>
      <c r="I177" s="3" t="s">
        <v>414</v>
      </c>
      <c r="J177" s="3">
        <v>8</v>
      </c>
      <c r="K177" s="3" t="s">
        <v>416</v>
      </c>
      <c r="L177" s="3">
        <v>6</v>
      </c>
      <c r="M177" s="3" t="s">
        <v>413</v>
      </c>
      <c r="N177" s="3">
        <v>9</v>
      </c>
      <c r="O177" s="3" t="s">
        <v>414</v>
      </c>
      <c r="P177" s="3">
        <v>8</v>
      </c>
      <c r="Q177" s="3" t="s">
        <v>414</v>
      </c>
      <c r="R177" s="3">
        <v>8</v>
      </c>
      <c r="S177" s="3" t="s">
        <v>413</v>
      </c>
      <c r="T177" s="3">
        <v>9</v>
      </c>
      <c r="U177" s="78" t="s">
        <v>414</v>
      </c>
      <c r="V177" s="78">
        <v>8</v>
      </c>
    </row>
    <row r="178" spans="1:22" s="5" customFormat="1" ht="21.75" customHeight="1" thickBot="1">
      <c r="A178" s="73">
        <v>174</v>
      </c>
      <c r="B178" s="4">
        <v>1778</v>
      </c>
      <c r="C178" s="6" t="s">
        <v>181</v>
      </c>
      <c r="D178" s="4" t="s">
        <v>39</v>
      </c>
      <c r="E178" s="4" t="s">
        <v>346</v>
      </c>
      <c r="F178" s="4">
        <v>1723132034</v>
      </c>
      <c r="G178" s="3" t="s">
        <v>9</v>
      </c>
      <c r="H178" s="3" t="s">
        <v>8</v>
      </c>
      <c r="I178" s="3" t="s">
        <v>413</v>
      </c>
      <c r="J178" s="3">
        <v>9</v>
      </c>
      <c r="K178" s="3" t="s">
        <v>415</v>
      </c>
      <c r="L178" s="3">
        <v>7</v>
      </c>
      <c r="M178" s="3" t="s">
        <v>414</v>
      </c>
      <c r="N178" s="3">
        <v>8</v>
      </c>
      <c r="O178" s="3" t="s">
        <v>414</v>
      </c>
      <c r="P178" s="3">
        <v>8</v>
      </c>
      <c r="Q178" s="3" t="s">
        <v>414</v>
      </c>
      <c r="R178" s="3">
        <v>8</v>
      </c>
      <c r="S178" s="3" t="s">
        <v>414</v>
      </c>
      <c r="T178" s="3">
        <v>8</v>
      </c>
      <c r="U178" s="78" t="s">
        <v>414</v>
      </c>
      <c r="V178" s="78">
        <v>8</v>
      </c>
    </row>
    <row r="179" spans="1:22" s="5" customFormat="1" ht="21.75" customHeight="1">
      <c r="A179" s="70">
        <v>175</v>
      </c>
      <c r="B179" s="4">
        <v>2142</v>
      </c>
      <c r="C179" s="3" t="s">
        <v>180</v>
      </c>
      <c r="D179" s="4" t="s">
        <v>133</v>
      </c>
      <c r="E179" s="4" t="s">
        <v>273</v>
      </c>
      <c r="F179" s="4">
        <v>1723132040</v>
      </c>
      <c r="G179" s="3" t="s">
        <v>9</v>
      </c>
      <c r="H179" s="3" t="s">
        <v>8</v>
      </c>
      <c r="I179" s="3" t="s">
        <v>413</v>
      </c>
      <c r="J179" s="3">
        <v>9</v>
      </c>
      <c r="K179" s="3" t="s">
        <v>414</v>
      </c>
      <c r="L179" s="3">
        <v>8</v>
      </c>
      <c r="M179" s="3" t="s">
        <v>413</v>
      </c>
      <c r="N179" s="3">
        <v>9</v>
      </c>
      <c r="O179" s="3" t="s">
        <v>414</v>
      </c>
      <c r="P179" s="3">
        <v>8</v>
      </c>
      <c r="Q179" s="3" t="s">
        <v>414</v>
      </c>
      <c r="R179" s="3">
        <v>8</v>
      </c>
      <c r="S179" s="3" t="s">
        <v>414</v>
      </c>
      <c r="T179" s="3">
        <v>8</v>
      </c>
      <c r="U179" s="78" t="s">
        <v>414</v>
      </c>
      <c r="V179" s="78">
        <v>8</v>
      </c>
    </row>
    <row r="180" spans="1:22" s="5" customFormat="1" ht="21.75" customHeight="1" thickBot="1">
      <c r="A180" s="73">
        <v>176</v>
      </c>
      <c r="B180" s="4">
        <v>2180</v>
      </c>
      <c r="C180" s="4" t="s">
        <v>179</v>
      </c>
      <c r="D180" s="4" t="s">
        <v>172</v>
      </c>
      <c r="E180" s="4" t="s">
        <v>358</v>
      </c>
      <c r="F180" s="4">
        <v>1723132062</v>
      </c>
      <c r="G180" s="3" t="s">
        <v>397</v>
      </c>
      <c r="H180" s="3" t="s">
        <v>7</v>
      </c>
      <c r="I180" s="3" t="s">
        <v>414</v>
      </c>
      <c r="J180" s="3">
        <v>8</v>
      </c>
      <c r="K180" s="3" t="s">
        <v>415</v>
      </c>
      <c r="L180" s="3">
        <v>7</v>
      </c>
      <c r="M180" s="3" t="s">
        <v>413</v>
      </c>
      <c r="N180" s="3">
        <v>9</v>
      </c>
      <c r="O180" s="3" t="s">
        <v>414</v>
      </c>
      <c r="P180" s="3">
        <v>8</v>
      </c>
      <c r="Q180" s="3" t="s">
        <v>414</v>
      </c>
      <c r="R180" s="3">
        <v>8</v>
      </c>
      <c r="S180" s="3" t="s">
        <v>414</v>
      </c>
      <c r="T180" s="3">
        <v>8</v>
      </c>
      <c r="U180" s="78" t="s">
        <v>414</v>
      </c>
      <c r="V180" s="78">
        <v>8</v>
      </c>
    </row>
    <row r="181" spans="1:22" s="5" customFormat="1" ht="21.75" customHeight="1">
      <c r="A181" s="70">
        <v>177</v>
      </c>
      <c r="B181" s="4">
        <v>2111</v>
      </c>
      <c r="C181" s="4" t="s">
        <v>179</v>
      </c>
      <c r="D181" s="4" t="s">
        <v>184</v>
      </c>
      <c r="E181" s="4" t="s">
        <v>204</v>
      </c>
      <c r="F181" s="4">
        <v>1723132078</v>
      </c>
      <c r="G181" s="3" t="s">
        <v>397</v>
      </c>
      <c r="H181" s="3" t="s">
        <v>7</v>
      </c>
      <c r="I181" s="3" t="s">
        <v>414</v>
      </c>
      <c r="J181" s="3">
        <v>8</v>
      </c>
      <c r="K181" s="3" t="s">
        <v>414</v>
      </c>
      <c r="L181" s="3">
        <v>8</v>
      </c>
      <c r="M181" s="3" t="s">
        <v>413</v>
      </c>
      <c r="N181" s="3">
        <v>9</v>
      </c>
      <c r="O181" s="3" t="s">
        <v>415</v>
      </c>
      <c r="P181" s="3">
        <v>7</v>
      </c>
      <c r="Q181" s="3" t="s">
        <v>415</v>
      </c>
      <c r="R181" s="3">
        <v>7</v>
      </c>
      <c r="S181" s="3" t="s">
        <v>413</v>
      </c>
      <c r="T181" s="3">
        <v>9</v>
      </c>
      <c r="U181" s="78" t="s">
        <v>414</v>
      </c>
      <c r="V181" s="78">
        <v>8</v>
      </c>
    </row>
    <row r="182" spans="1:22" s="5" customFormat="1" ht="21.75" customHeight="1" thickBot="1">
      <c r="A182" s="73">
        <v>178</v>
      </c>
      <c r="B182" s="4">
        <v>2105</v>
      </c>
      <c r="C182" s="3" t="s">
        <v>178</v>
      </c>
      <c r="D182" s="4" t="s">
        <v>115</v>
      </c>
      <c r="E182" s="4" t="s">
        <v>302</v>
      </c>
      <c r="F182" s="4">
        <v>1723131494</v>
      </c>
      <c r="G182" s="3" t="s">
        <v>9</v>
      </c>
      <c r="H182" s="3" t="s">
        <v>7</v>
      </c>
      <c r="I182" s="3" t="s">
        <v>414</v>
      </c>
      <c r="J182" s="3">
        <v>8</v>
      </c>
      <c r="K182" s="3" t="s">
        <v>415</v>
      </c>
      <c r="L182" s="3">
        <v>7</v>
      </c>
      <c r="M182" s="3" t="s">
        <v>413</v>
      </c>
      <c r="N182" s="3">
        <v>9</v>
      </c>
      <c r="O182" s="3" t="s">
        <v>415</v>
      </c>
      <c r="P182" s="3">
        <v>7</v>
      </c>
      <c r="Q182" s="3" t="s">
        <v>415</v>
      </c>
      <c r="R182" s="3">
        <v>7</v>
      </c>
      <c r="S182" s="3" t="s">
        <v>413</v>
      </c>
      <c r="T182" s="3">
        <v>9</v>
      </c>
      <c r="U182" s="78" t="s">
        <v>415</v>
      </c>
      <c r="V182" s="78">
        <v>7.8</v>
      </c>
    </row>
    <row r="183" spans="1:22" s="5" customFormat="1" ht="21.75" customHeight="1">
      <c r="A183" s="70">
        <v>179</v>
      </c>
      <c r="B183" s="4">
        <v>2267</v>
      </c>
      <c r="C183" s="4" t="s">
        <v>180</v>
      </c>
      <c r="D183" s="4" t="s">
        <v>187</v>
      </c>
      <c r="E183" s="4" t="s">
        <v>250</v>
      </c>
      <c r="F183" s="4">
        <v>1723131562</v>
      </c>
      <c r="G183" s="3" t="s">
        <v>397</v>
      </c>
      <c r="H183" s="3" t="s">
        <v>7</v>
      </c>
      <c r="I183" s="3" t="s">
        <v>415</v>
      </c>
      <c r="J183" s="3">
        <v>7</v>
      </c>
      <c r="K183" s="3" t="s">
        <v>413</v>
      </c>
      <c r="L183" s="3">
        <v>9</v>
      </c>
      <c r="M183" s="3" t="s">
        <v>413</v>
      </c>
      <c r="N183" s="3">
        <v>9</v>
      </c>
      <c r="O183" s="3" t="s">
        <v>414</v>
      </c>
      <c r="P183" s="3">
        <v>8</v>
      </c>
      <c r="Q183" s="3" t="s">
        <v>415</v>
      </c>
      <c r="R183" s="3">
        <v>7</v>
      </c>
      <c r="S183" s="3" t="s">
        <v>415</v>
      </c>
      <c r="T183" s="3">
        <v>7</v>
      </c>
      <c r="U183" s="78" t="s">
        <v>415</v>
      </c>
      <c r="V183" s="78">
        <v>7.8</v>
      </c>
    </row>
    <row r="184" spans="1:22" s="5" customFormat="1" ht="21.75" customHeight="1" thickBot="1">
      <c r="A184" s="73">
        <v>180</v>
      </c>
      <c r="B184" s="4">
        <v>1846</v>
      </c>
      <c r="C184" s="3" t="s">
        <v>179</v>
      </c>
      <c r="D184" s="4" t="s">
        <v>163</v>
      </c>
      <c r="E184" s="4" t="s">
        <v>231</v>
      </c>
      <c r="F184" s="4">
        <v>1723131814</v>
      </c>
      <c r="G184" s="3" t="s">
        <v>9</v>
      </c>
      <c r="H184" s="3" t="s">
        <v>7</v>
      </c>
      <c r="I184" s="3" t="s">
        <v>415</v>
      </c>
      <c r="J184" s="3">
        <v>7</v>
      </c>
      <c r="K184" s="3" t="s">
        <v>413</v>
      </c>
      <c r="L184" s="3">
        <v>9</v>
      </c>
      <c r="M184" s="3" t="s">
        <v>413</v>
      </c>
      <c r="N184" s="3">
        <v>9</v>
      </c>
      <c r="O184" s="3" t="s">
        <v>415</v>
      </c>
      <c r="P184" s="3">
        <v>7</v>
      </c>
      <c r="Q184" s="3" t="s">
        <v>414</v>
      </c>
      <c r="R184" s="3">
        <v>8</v>
      </c>
      <c r="S184" s="3" t="s">
        <v>415</v>
      </c>
      <c r="T184" s="3">
        <v>7</v>
      </c>
      <c r="U184" s="78" t="s">
        <v>415</v>
      </c>
      <c r="V184" s="78">
        <v>7.8</v>
      </c>
    </row>
    <row r="185" spans="1:22" s="5" customFormat="1" ht="21.75" customHeight="1">
      <c r="A185" s="70">
        <v>181</v>
      </c>
      <c r="B185" s="4">
        <v>1401</v>
      </c>
      <c r="C185" s="3" t="s">
        <v>179</v>
      </c>
      <c r="D185" s="4" t="s">
        <v>17</v>
      </c>
      <c r="E185" s="4" t="s">
        <v>351</v>
      </c>
      <c r="F185" s="4">
        <v>1723132012</v>
      </c>
      <c r="G185" s="3" t="s">
        <v>9</v>
      </c>
      <c r="H185" s="3" t="s">
        <v>7</v>
      </c>
      <c r="I185" s="3" t="s">
        <v>415</v>
      </c>
      <c r="J185" s="3">
        <v>7</v>
      </c>
      <c r="K185" s="3" t="s">
        <v>415</v>
      </c>
      <c r="L185" s="3">
        <v>7</v>
      </c>
      <c r="M185" s="3" t="s">
        <v>413</v>
      </c>
      <c r="N185" s="3">
        <v>9</v>
      </c>
      <c r="O185" s="3" t="s">
        <v>414</v>
      </c>
      <c r="P185" s="3">
        <v>8</v>
      </c>
      <c r="Q185" s="3" t="s">
        <v>415</v>
      </c>
      <c r="R185" s="3">
        <v>7</v>
      </c>
      <c r="S185" s="3" t="s">
        <v>413</v>
      </c>
      <c r="T185" s="3">
        <v>9</v>
      </c>
      <c r="U185" s="78" t="s">
        <v>415</v>
      </c>
      <c r="V185" s="78">
        <v>7.8</v>
      </c>
    </row>
    <row r="186" spans="1:22" s="5" customFormat="1" ht="21.75" customHeight="1" thickBot="1">
      <c r="A186" s="73">
        <v>182</v>
      </c>
      <c r="B186" s="4">
        <v>1901</v>
      </c>
      <c r="C186" s="3" t="s">
        <v>180</v>
      </c>
      <c r="D186" s="4" t="s">
        <v>43</v>
      </c>
      <c r="E186" s="4" t="s">
        <v>360</v>
      </c>
      <c r="F186" s="4">
        <v>1723132050</v>
      </c>
      <c r="G186" s="3" t="s">
        <v>9</v>
      </c>
      <c r="H186" s="3" t="s">
        <v>7</v>
      </c>
      <c r="I186" s="3" t="s">
        <v>414</v>
      </c>
      <c r="J186" s="3">
        <v>8</v>
      </c>
      <c r="K186" s="3" t="s">
        <v>414</v>
      </c>
      <c r="L186" s="3">
        <v>8</v>
      </c>
      <c r="M186" s="3" t="s">
        <v>413</v>
      </c>
      <c r="N186" s="3">
        <v>9</v>
      </c>
      <c r="O186" s="3" t="s">
        <v>415</v>
      </c>
      <c r="P186" s="3">
        <v>7</v>
      </c>
      <c r="Q186" s="3" t="s">
        <v>414</v>
      </c>
      <c r="R186" s="3">
        <v>8</v>
      </c>
      <c r="S186" s="3" t="s">
        <v>415</v>
      </c>
      <c r="T186" s="3">
        <v>7</v>
      </c>
      <c r="U186" s="78" t="s">
        <v>415</v>
      </c>
      <c r="V186" s="78">
        <v>7.8</v>
      </c>
    </row>
    <row r="187" spans="1:22" s="5" customFormat="1" ht="21.75" customHeight="1">
      <c r="A187" s="70">
        <v>183</v>
      </c>
      <c r="B187" s="4">
        <v>1353</v>
      </c>
      <c r="C187" s="3" t="s">
        <v>179</v>
      </c>
      <c r="D187" s="4" t="s">
        <v>156</v>
      </c>
      <c r="E187" s="4" t="s">
        <v>373</v>
      </c>
      <c r="F187" s="4">
        <v>1723132054</v>
      </c>
      <c r="G187" s="3" t="s">
        <v>397</v>
      </c>
      <c r="H187" s="3" t="s">
        <v>7</v>
      </c>
      <c r="I187" s="3" t="s">
        <v>414</v>
      </c>
      <c r="J187" s="3">
        <v>8</v>
      </c>
      <c r="K187" s="3" t="s">
        <v>416</v>
      </c>
      <c r="L187" s="3">
        <v>6</v>
      </c>
      <c r="M187" s="3" t="s">
        <v>414</v>
      </c>
      <c r="N187" s="3">
        <v>8</v>
      </c>
      <c r="O187" s="3" t="s">
        <v>414</v>
      </c>
      <c r="P187" s="3">
        <v>8</v>
      </c>
      <c r="Q187" s="3" t="s">
        <v>414</v>
      </c>
      <c r="R187" s="3">
        <v>8</v>
      </c>
      <c r="S187" s="3" t="s">
        <v>413</v>
      </c>
      <c r="T187" s="3">
        <v>9</v>
      </c>
      <c r="U187" s="78" t="s">
        <v>415</v>
      </c>
      <c r="V187" s="78">
        <v>7.8</v>
      </c>
    </row>
    <row r="188" spans="1:22" s="5" customFormat="1" ht="21.75" customHeight="1" thickBot="1">
      <c r="A188" s="73">
        <v>184</v>
      </c>
      <c r="B188" s="4">
        <v>1904</v>
      </c>
      <c r="C188" s="3" t="s">
        <v>10</v>
      </c>
      <c r="D188" s="4" t="s">
        <v>29</v>
      </c>
      <c r="E188" s="3" t="s">
        <v>223</v>
      </c>
      <c r="F188" s="4">
        <v>1723131530</v>
      </c>
      <c r="G188" s="3" t="s">
        <v>397</v>
      </c>
      <c r="H188" s="3" t="s">
        <v>8</v>
      </c>
      <c r="I188" s="3" t="s">
        <v>414</v>
      </c>
      <c r="J188" s="3">
        <v>8</v>
      </c>
      <c r="K188" s="3" t="s">
        <v>415</v>
      </c>
      <c r="L188" s="3">
        <v>7</v>
      </c>
      <c r="M188" s="3" t="s">
        <v>414</v>
      </c>
      <c r="N188" s="3">
        <v>8</v>
      </c>
      <c r="O188" s="3" t="s">
        <v>415</v>
      </c>
      <c r="P188" s="3">
        <v>7</v>
      </c>
      <c r="Q188" s="3" t="s">
        <v>415</v>
      </c>
      <c r="R188" s="3">
        <v>7</v>
      </c>
      <c r="S188" s="3" t="s">
        <v>413</v>
      </c>
      <c r="T188" s="3">
        <v>9</v>
      </c>
      <c r="U188" s="78" t="s">
        <v>415</v>
      </c>
      <c r="V188" s="78">
        <v>7.7</v>
      </c>
    </row>
    <row r="189" spans="1:22" s="5" customFormat="1" ht="21.75" customHeight="1">
      <c r="A189" s="70">
        <v>185</v>
      </c>
      <c r="B189" s="4">
        <v>2201</v>
      </c>
      <c r="C189" s="3" t="s">
        <v>180</v>
      </c>
      <c r="D189" s="4" t="s">
        <v>109</v>
      </c>
      <c r="E189" s="4" t="s">
        <v>364</v>
      </c>
      <c r="F189" s="4">
        <v>1723131532</v>
      </c>
      <c r="G189" s="3" t="s">
        <v>9</v>
      </c>
      <c r="H189" s="3" t="s">
        <v>7</v>
      </c>
      <c r="I189" s="3" t="s">
        <v>415</v>
      </c>
      <c r="J189" s="3">
        <v>7</v>
      </c>
      <c r="K189" s="3" t="s">
        <v>415</v>
      </c>
      <c r="L189" s="3">
        <v>7</v>
      </c>
      <c r="M189" s="3" t="s">
        <v>414</v>
      </c>
      <c r="N189" s="3">
        <v>8</v>
      </c>
      <c r="O189" s="3" t="s">
        <v>414</v>
      </c>
      <c r="P189" s="3">
        <v>8</v>
      </c>
      <c r="Q189" s="3" t="s">
        <v>414</v>
      </c>
      <c r="R189" s="3">
        <v>8</v>
      </c>
      <c r="S189" s="3" t="s">
        <v>414</v>
      </c>
      <c r="T189" s="3">
        <v>8</v>
      </c>
      <c r="U189" s="78" t="s">
        <v>415</v>
      </c>
      <c r="V189" s="78">
        <v>7.7</v>
      </c>
    </row>
    <row r="190" spans="1:22" s="5" customFormat="1" ht="21.75" customHeight="1" thickBot="1">
      <c r="A190" s="73">
        <v>186</v>
      </c>
      <c r="B190" s="4">
        <v>2077</v>
      </c>
      <c r="C190" s="3" t="s">
        <v>181</v>
      </c>
      <c r="D190" s="4" t="s">
        <v>79</v>
      </c>
      <c r="E190" s="4" t="s">
        <v>255</v>
      </c>
      <c r="F190" s="4">
        <v>1723131824</v>
      </c>
      <c r="G190" s="3" t="s">
        <v>397</v>
      </c>
      <c r="H190" s="3" t="s">
        <v>8</v>
      </c>
      <c r="I190" s="3" t="s">
        <v>414</v>
      </c>
      <c r="J190" s="3">
        <v>8</v>
      </c>
      <c r="K190" s="3" t="s">
        <v>416</v>
      </c>
      <c r="L190" s="3">
        <v>6</v>
      </c>
      <c r="M190" s="3" t="s">
        <v>414</v>
      </c>
      <c r="N190" s="3">
        <v>8</v>
      </c>
      <c r="O190" s="3" t="s">
        <v>413</v>
      </c>
      <c r="P190" s="3">
        <v>9</v>
      </c>
      <c r="Q190" s="3" t="s">
        <v>414</v>
      </c>
      <c r="R190" s="3">
        <v>8</v>
      </c>
      <c r="S190" s="3" t="s">
        <v>415</v>
      </c>
      <c r="T190" s="3">
        <v>7</v>
      </c>
      <c r="U190" s="78" t="s">
        <v>415</v>
      </c>
      <c r="V190" s="78">
        <v>7.7</v>
      </c>
    </row>
    <row r="191" spans="1:22" s="5" customFormat="1" ht="21.75" customHeight="1">
      <c r="A191" s="70">
        <v>187</v>
      </c>
      <c r="B191" s="4">
        <v>1909</v>
      </c>
      <c r="C191" s="3" t="s">
        <v>178</v>
      </c>
      <c r="D191" s="4" t="s">
        <v>99</v>
      </c>
      <c r="E191" s="4" t="s">
        <v>345</v>
      </c>
      <c r="F191" s="4">
        <v>1723131508</v>
      </c>
      <c r="G191" s="3" t="s">
        <v>9</v>
      </c>
      <c r="H191" s="3" t="s">
        <v>7</v>
      </c>
      <c r="I191" s="3" t="s">
        <v>415</v>
      </c>
      <c r="J191" s="3">
        <v>7</v>
      </c>
      <c r="K191" s="3" t="s">
        <v>416</v>
      </c>
      <c r="L191" s="3">
        <v>6</v>
      </c>
      <c r="M191" s="3" t="s">
        <v>414</v>
      </c>
      <c r="N191" s="3">
        <v>8</v>
      </c>
      <c r="O191" s="3" t="s">
        <v>414</v>
      </c>
      <c r="P191" s="3">
        <v>8</v>
      </c>
      <c r="Q191" s="3" t="s">
        <v>415</v>
      </c>
      <c r="R191" s="3">
        <v>7</v>
      </c>
      <c r="S191" s="3" t="s">
        <v>413</v>
      </c>
      <c r="T191" s="3">
        <v>9</v>
      </c>
      <c r="U191" s="78" t="s">
        <v>415</v>
      </c>
      <c r="V191" s="78">
        <v>7.5</v>
      </c>
    </row>
    <row r="192" spans="1:22" s="5" customFormat="1" ht="21.75" customHeight="1" thickBot="1">
      <c r="A192" s="73">
        <v>188</v>
      </c>
      <c r="B192" s="4">
        <v>1952</v>
      </c>
      <c r="C192" s="3" t="s">
        <v>178</v>
      </c>
      <c r="D192" s="4" t="s">
        <v>149</v>
      </c>
      <c r="E192" s="4" t="s">
        <v>267</v>
      </c>
      <c r="F192" s="4">
        <v>1723131566</v>
      </c>
      <c r="G192" s="3" t="s">
        <v>397</v>
      </c>
      <c r="H192" s="3" t="s">
        <v>7</v>
      </c>
      <c r="I192" s="3" t="s">
        <v>415</v>
      </c>
      <c r="J192" s="3">
        <v>7</v>
      </c>
      <c r="K192" s="3" t="s">
        <v>414</v>
      </c>
      <c r="L192" s="3">
        <v>8</v>
      </c>
      <c r="M192" s="3" t="s">
        <v>414</v>
      </c>
      <c r="N192" s="3">
        <v>8</v>
      </c>
      <c r="O192" s="3" t="s">
        <v>414</v>
      </c>
      <c r="P192" s="3">
        <v>8</v>
      </c>
      <c r="Q192" s="3" t="s">
        <v>415</v>
      </c>
      <c r="R192" s="3">
        <v>7</v>
      </c>
      <c r="S192" s="3" t="s">
        <v>415</v>
      </c>
      <c r="T192" s="3">
        <v>7</v>
      </c>
      <c r="U192" s="78" t="s">
        <v>415</v>
      </c>
      <c r="V192" s="78">
        <v>7.5</v>
      </c>
    </row>
    <row r="193" spans="1:22" s="5" customFormat="1" ht="21.75" customHeight="1">
      <c r="A193" s="70">
        <v>189</v>
      </c>
      <c r="B193" s="4">
        <v>2078</v>
      </c>
      <c r="C193" s="3" t="s">
        <v>181</v>
      </c>
      <c r="D193" s="4" t="s">
        <v>141</v>
      </c>
      <c r="E193" s="4" t="s">
        <v>205</v>
      </c>
      <c r="F193" s="4">
        <v>1723131870</v>
      </c>
      <c r="G193" s="3" t="s">
        <v>397</v>
      </c>
      <c r="H193" s="3" t="s">
        <v>8</v>
      </c>
      <c r="I193" s="3" t="s">
        <v>414</v>
      </c>
      <c r="J193" s="3">
        <v>8</v>
      </c>
      <c r="K193" s="3" t="s">
        <v>415</v>
      </c>
      <c r="L193" s="3">
        <v>7</v>
      </c>
      <c r="M193" s="3" t="s">
        <v>413</v>
      </c>
      <c r="N193" s="3">
        <v>9</v>
      </c>
      <c r="O193" s="3" t="s">
        <v>416</v>
      </c>
      <c r="P193" s="3">
        <v>6</v>
      </c>
      <c r="Q193" s="3" t="s">
        <v>415</v>
      </c>
      <c r="R193" s="3">
        <v>7</v>
      </c>
      <c r="S193" s="3" t="s">
        <v>414</v>
      </c>
      <c r="T193" s="3">
        <v>8</v>
      </c>
      <c r="U193" s="78" t="s">
        <v>415</v>
      </c>
      <c r="V193" s="78">
        <v>7.5</v>
      </c>
    </row>
    <row r="194" spans="1:22" s="5" customFormat="1" ht="21.75" customHeight="1" thickBot="1">
      <c r="A194" s="73">
        <v>190</v>
      </c>
      <c r="B194" s="4">
        <v>1917</v>
      </c>
      <c r="C194" s="3" t="s">
        <v>181</v>
      </c>
      <c r="D194" s="4" t="s">
        <v>46</v>
      </c>
      <c r="E194" s="4" t="s">
        <v>196</v>
      </c>
      <c r="F194" s="4">
        <v>1723131876</v>
      </c>
      <c r="G194" s="3" t="s">
        <v>9</v>
      </c>
      <c r="H194" s="3" t="s">
        <v>8</v>
      </c>
      <c r="I194" s="3" t="s">
        <v>416</v>
      </c>
      <c r="J194" s="3">
        <v>6</v>
      </c>
      <c r="K194" s="3" t="s">
        <v>416</v>
      </c>
      <c r="L194" s="3">
        <v>6</v>
      </c>
      <c r="M194" s="3" t="s">
        <v>413</v>
      </c>
      <c r="N194" s="3">
        <v>9</v>
      </c>
      <c r="O194" s="3" t="s">
        <v>414</v>
      </c>
      <c r="P194" s="3">
        <v>8</v>
      </c>
      <c r="Q194" s="3" t="s">
        <v>414</v>
      </c>
      <c r="R194" s="3">
        <v>8</v>
      </c>
      <c r="S194" s="3" t="s">
        <v>414</v>
      </c>
      <c r="T194" s="3">
        <v>8</v>
      </c>
      <c r="U194" s="78" t="s">
        <v>415</v>
      </c>
      <c r="V194" s="78">
        <v>7.5</v>
      </c>
    </row>
    <row r="195" spans="1:22" s="5" customFormat="1" ht="21.75" customHeight="1">
      <c r="A195" s="70">
        <v>191</v>
      </c>
      <c r="B195" s="4">
        <v>2141</v>
      </c>
      <c r="C195" s="3" t="s">
        <v>178</v>
      </c>
      <c r="D195" s="4" t="s">
        <v>158</v>
      </c>
      <c r="E195" s="4" t="s">
        <v>283</v>
      </c>
      <c r="F195" s="4">
        <v>1723131892</v>
      </c>
      <c r="G195" s="3" t="s">
        <v>9</v>
      </c>
      <c r="H195" s="3" t="s">
        <v>7</v>
      </c>
      <c r="I195" s="3" t="s">
        <v>414</v>
      </c>
      <c r="J195" s="3">
        <v>8</v>
      </c>
      <c r="K195" s="3" t="s">
        <v>416</v>
      </c>
      <c r="L195" s="3">
        <v>6</v>
      </c>
      <c r="M195" s="3" t="s">
        <v>413</v>
      </c>
      <c r="N195" s="3">
        <v>9</v>
      </c>
      <c r="O195" s="3" t="s">
        <v>416</v>
      </c>
      <c r="P195" s="3">
        <v>6</v>
      </c>
      <c r="Q195" s="3" t="s">
        <v>414</v>
      </c>
      <c r="R195" s="3">
        <v>8</v>
      </c>
      <c r="S195" s="3" t="s">
        <v>414</v>
      </c>
      <c r="T195" s="3">
        <v>8</v>
      </c>
      <c r="U195" s="78" t="s">
        <v>415</v>
      </c>
      <c r="V195" s="78">
        <v>7.5</v>
      </c>
    </row>
    <row r="196" spans="1:22" s="5" customFormat="1" ht="21.75" customHeight="1" thickBot="1">
      <c r="A196" s="73">
        <v>192</v>
      </c>
      <c r="B196" s="4">
        <v>2134</v>
      </c>
      <c r="C196" s="6" t="s">
        <v>178</v>
      </c>
      <c r="D196" s="4" t="s">
        <v>25</v>
      </c>
      <c r="E196" s="4" t="s">
        <v>240</v>
      </c>
      <c r="F196" s="4">
        <v>1723132086</v>
      </c>
      <c r="G196" s="3" t="s">
        <v>9</v>
      </c>
      <c r="H196" s="3" t="s">
        <v>8</v>
      </c>
      <c r="I196" s="3" t="s">
        <v>415</v>
      </c>
      <c r="J196" s="3">
        <v>7</v>
      </c>
      <c r="K196" s="3" t="s">
        <v>415</v>
      </c>
      <c r="L196" s="3">
        <v>7</v>
      </c>
      <c r="M196" s="3" t="s">
        <v>414</v>
      </c>
      <c r="N196" s="3">
        <v>8</v>
      </c>
      <c r="O196" s="3" t="s">
        <v>415</v>
      </c>
      <c r="P196" s="3">
        <v>7</v>
      </c>
      <c r="Q196" s="3" t="s">
        <v>414</v>
      </c>
      <c r="R196" s="3">
        <v>8</v>
      </c>
      <c r="S196" s="3" t="s">
        <v>414</v>
      </c>
      <c r="T196" s="3">
        <v>8</v>
      </c>
      <c r="U196" s="78" t="s">
        <v>415</v>
      </c>
      <c r="V196" s="78">
        <v>7.5</v>
      </c>
    </row>
    <row r="197" spans="1:22" s="5" customFormat="1" ht="21.75" customHeight="1">
      <c r="A197" s="70">
        <v>193</v>
      </c>
      <c r="B197" s="4">
        <v>1619</v>
      </c>
      <c r="C197" s="3" t="s">
        <v>181</v>
      </c>
      <c r="D197" s="4" t="s">
        <v>125</v>
      </c>
      <c r="E197" s="4" t="s">
        <v>271</v>
      </c>
      <c r="F197" s="4">
        <v>1723131504</v>
      </c>
      <c r="G197" s="3" t="s">
        <v>9</v>
      </c>
      <c r="H197" s="3" t="s">
        <v>8</v>
      </c>
      <c r="I197" s="3" t="s">
        <v>414</v>
      </c>
      <c r="J197" s="3">
        <v>8</v>
      </c>
      <c r="K197" s="3" t="s">
        <v>416</v>
      </c>
      <c r="L197" s="3">
        <v>6</v>
      </c>
      <c r="M197" s="3" t="s">
        <v>413</v>
      </c>
      <c r="N197" s="3">
        <v>9</v>
      </c>
      <c r="O197" s="3" t="s">
        <v>415</v>
      </c>
      <c r="P197" s="3">
        <v>7</v>
      </c>
      <c r="Q197" s="3" t="s">
        <v>416</v>
      </c>
      <c r="R197" s="3">
        <v>6</v>
      </c>
      <c r="S197" s="3" t="s">
        <v>414</v>
      </c>
      <c r="T197" s="3">
        <v>8</v>
      </c>
      <c r="U197" s="78" t="s">
        <v>415</v>
      </c>
      <c r="V197" s="78">
        <v>7.3</v>
      </c>
    </row>
    <row r="198" spans="1:22" s="5" customFormat="1" ht="21.75" customHeight="1" thickBot="1">
      <c r="A198" s="73">
        <v>194</v>
      </c>
      <c r="B198" s="4">
        <v>1706</v>
      </c>
      <c r="C198" s="3" t="s">
        <v>179</v>
      </c>
      <c r="D198" s="4" t="s">
        <v>246</v>
      </c>
      <c r="E198" s="4" t="s">
        <v>245</v>
      </c>
      <c r="F198" s="4">
        <v>1723131768</v>
      </c>
      <c r="G198" s="3" t="s">
        <v>9</v>
      </c>
      <c r="H198" s="3" t="s">
        <v>7</v>
      </c>
      <c r="I198" s="3" t="s">
        <v>416</v>
      </c>
      <c r="J198" s="3">
        <v>6</v>
      </c>
      <c r="K198" s="3" t="s">
        <v>416</v>
      </c>
      <c r="L198" s="3">
        <v>6</v>
      </c>
      <c r="M198" s="3" t="s">
        <v>414</v>
      </c>
      <c r="N198" s="3">
        <v>8</v>
      </c>
      <c r="O198" s="3" t="s">
        <v>414</v>
      </c>
      <c r="P198" s="3">
        <v>8</v>
      </c>
      <c r="Q198" s="3" t="s">
        <v>414</v>
      </c>
      <c r="R198" s="3">
        <v>8</v>
      </c>
      <c r="S198" s="3" t="s">
        <v>414</v>
      </c>
      <c r="T198" s="3">
        <v>8</v>
      </c>
      <c r="U198" s="78" t="s">
        <v>415</v>
      </c>
      <c r="V198" s="78">
        <v>7.3</v>
      </c>
    </row>
    <row r="199" spans="1:22" s="5" customFormat="1" ht="21.75" customHeight="1">
      <c r="A199" s="70">
        <v>195</v>
      </c>
      <c r="B199" s="4">
        <v>1531</v>
      </c>
      <c r="C199" s="3" t="s">
        <v>178</v>
      </c>
      <c r="D199" s="4" t="s">
        <v>186</v>
      </c>
      <c r="E199" s="4" t="s">
        <v>238</v>
      </c>
      <c r="F199" s="4">
        <v>1723132070</v>
      </c>
      <c r="G199" s="3" t="s">
        <v>9</v>
      </c>
      <c r="H199" s="3" t="s">
        <v>7</v>
      </c>
      <c r="I199" s="3" t="s">
        <v>415</v>
      </c>
      <c r="J199" s="3">
        <v>7</v>
      </c>
      <c r="K199" s="3" t="s">
        <v>415</v>
      </c>
      <c r="L199" s="3">
        <v>7</v>
      </c>
      <c r="M199" s="3" t="s">
        <v>414</v>
      </c>
      <c r="N199" s="3">
        <v>8</v>
      </c>
      <c r="O199" s="3" t="s">
        <v>415</v>
      </c>
      <c r="P199" s="3">
        <v>7</v>
      </c>
      <c r="Q199" s="3" t="s">
        <v>415</v>
      </c>
      <c r="R199" s="3">
        <v>7</v>
      </c>
      <c r="S199" s="3" t="s">
        <v>414</v>
      </c>
      <c r="T199" s="3">
        <v>8</v>
      </c>
      <c r="U199" s="78" t="s">
        <v>415</v>
      </c>
      <c r="V199" s="78">
        <v>7.3</v>
      </c>
    </row>
    <row r="200" spans="1:22" s="5" customFormat="1" ht="21.75" customHeight="1" thickBot="1">
      <c r="A200" s="73">
        <v>196</v>
      </c>
      <c r="B200" s="4">
        <v>1406</v>
      </c>
      <c r="C200" s="3" t="s">
        <v>181</v>
      </c>
      <c r="D200" s="4" t="s">
        <v>386</v>
      </c>
      <c r="E200" s="4" t="s">
        <v>260</v>
      </c>
      <c r="F200" s="4">
        <v>1723131758</v>
      </c>
      <c r="G200" s="3" t="s">
        <v>9</v>
      </c>
      <c r="H200" s="3" t="s">
        <v>8</v>
      </c>
      <c r="I200" s="3" t="s">
        <v>416</v>
      </c>
      <c r="J200" s="3">
        <v>6</v>
      </c>
      <c r="K200" s="3" t="s">
        <v>415</v>
      </c>
      <c r="L200" s="3">
        <v>7</v>
      </c>
      <c r="M200" s="3" t="s">
        <v>414</v>
      </c>
      <c r="N200" s="3">
        <v>8</v>
      </c>
      <c r="O200" s="3" t="s">
        <v>416</v>
      </c>
      <c r="P200" s="3">
        <v>6</v>
      </c>
      <c r="Q200" s="3" t="s">
        <v>414</v>
      </c>
      <c r="R200" s="3">
        <v>8</v>
      </c>
      <c r="S200" s="3" t="s">
        <v>414</v>
      </c>
      <c r="T200" s="3">
        <v>8</v>
      </c>
      <c r="U200" s="78" t="s">
        <v>415</v>
      </c>
      <c r="V200" s="78">
        <v>7.2</v>
      </c>
    </row>
    <row r="201" spans="1:22" s="5" customFormat="1" ht="21.75" customHeight="1">
      <c r="A201" s="70">
        <v>197</v>
      </c>
      <c r="B201" s="4">
        <v>1523</v>
      </c>
      <c r="C201" s="3" t="s">
        <v>181</v>
      </c>
      <c r="D201" s="4" t="s">
        <v>389</v>
      </c>
      <c r="E201" s="4" t="s">
        <v>323</v>
      </c>
      <c r="F201" s="4">
        <v>1723131808</v>
      </c>
      <c r="G201" s="3" t="s">
        <v>397</v>
      </c>
      <c r="H201" s="3" t="s">
        <v>7</v>
      </c>
      <c r="I201" s="3" t="s">
        <v>416</v>
      </c>
      <c r="J201" s="3">
        <v>6</v>
      </c>
      <c r="K201" s="3" t="s">
        <v>413</v>
      </c>
      <c r="L201" s="3">
        <v>9</v>
      </c>
      <c r="M201" s="3" t="s">
        <v>414</v>
      </c>
      <c r="N201" s="3">
        <v>8</v>
      </c>
      <c r="O201" s="3" t="s">
        <v>415</v>
      </c>
      <c r="P201" s="3">
        <v>7</v>
      </c>
      <c r="Q201" s="3" t="s">
        <v>416</v>
      </c>
      <c r="R201" s="3">
        <v>6</v>
      </c>
      <c r="S201" s="3" t="s">
        <v>415</v>
      </c>
      <c r="T201" s="3">
        <v>7</v>
      </c>
      <c r="U201" s="78" t="s">
        <v>415</v>
      </c>
      <c r="V201" s="78">
        <v>7.2</v>
      </c>
    </row>
    <row r="202" spans="1:22" s="5" customFormat="1" ht="21.75" customHeight="1" thickBot="1">
      <c r="A202" s="73">
        <v>198</v>
      </c>
      <c r="B202" s="4">
        <v>1395</v>
      </c>
      <c r="C202" s="3" t="s">
        <v>180</v>
      </c>
      <c r="D202" s="4" t="s">
        <v>155</v>
      </c>
      <c r="E202" s="4" t="s">
        <v>339</v>
      </c>
      <c r="F202" s="4">
        <v>1723132032</v>
      </c>
      <c r="G202" s="3" t="s">
        <v>9</v>
      </c>
      <c r="H202" s="3" t="s">
        <v>7</v>
      </c>
      <c r="I202" s="3" t="s">
        <v>416</v>
      </c>
      <c r="J202" s="3">
        <v>6</v>
      </c>
      <c r="K202" s="3" t="s">
        <v>415</v>
      </c>
      <c r="L202" s="3">
        <v>7</v>
      </c>
      <c r="M202" s="3" t="s">
        <v>414</v>
      </c>
      <c r="N202" s="3">
        <v>8</v>
      </c>
      <c r="O202" s="3" t="s">
        <v>415</v>
      </c>
      <c r="P202" s="3">
        <v>7</v>
      </c>
      <c r="Q202" s="3" t="s">
        <v>415</v>
      </c>
      <c r="R202" s="3">
        <v>7</v>
      </c>
      <c r="S202" s="3" t="s">
        <v>414</v>
      </c>
      <c r="T202" s="3">
        <v>8</v>
      </c>
      <c r="U202" s="78" t="s">
        <v>415</v>
      </c>
      <c r="V202" s="78">
        <v>7.2</v>
      </c>
    </row>
    <row r="203" spans="1:22" s="5" customFormat="1" ht="21.75" customHeight="1">
      <c r="A203" s="70">
        <v>199</v>
      </c>
      <c r="B203" s="4">
        <v>1987</v>
      </c>
      <c r="C203" s="3" t="s">
        <v>180</v>
      </c>
      <c r="D203" s="4" t="s">
        <v>94</v>
      </c>
      <c r="E203" s="4" t="s">
        <v>232</v>
      </c>
      <c r="F203" s="4">
        <v>1723131986</v>
      </c>
      <c r="G203" s="3" t="s">
        <v>9</v>
      </c>
      <c r="H203" s="3" t="s">
        <v>7</v>
      </c>
      <c r="I203" s="3" t="s">
        <v>415</v>
      </c>
      <c r="J203" s="3">
        <v>7</v>
      </c>
      <c r="K203" s="3" t="s">
        <v>416</v>
      </c>
      <c r="L203" s="3">
        <v>6</v>
      </c>
      <c r="M203" s="3" t="s">
        <v>414</v>
      </c>
      <c r="N203" s="3">
        <v>8</v>
      </c>
      <c r="O203" s="3" t="s">
        <v>416</v>
      </c>
      <c r="P203" s="3">
        <v>6</v>
      </c>
      <c r="Q203" s="3" t="s">
        <v>415</v>
      </c>
      <c r="R203" s="3">
        <v>7</v>
      </c>
      <c r="S203" s="3" t="s">
        <v>415</v>
      </c>
      <c r="T203" s="3">
        <v>7</v>
      </c>
      <c r="U203" s="78" t="s">
        <v>416</v>
      </c>
      <c r="V203" s="78">
        <v>6.8</v>
      </c>
    </row>
    <row r="204" spans="1:22" s="5" customFormat="1" ht="21.75" customHeight="1" thickBot="1">
      <c r="A204" s="73">
        <v>200</v>
      </c>
      <c r="B204" s="4">
        <v>1417</v>
      </c>
      <c r="C204" s="3" t="s">
        <v>180</v>
      </c>
      <c r="D204" s="4" t="s">
        <v>106</v>
      </c>
      <c r="E204" s="4" t="s">
        <v>297</v>
      </c>
      <c r="F204" s="4">
        <v>1723132082</v>
      </c>
      <c r="G204" s="3" t="s">
        <v>9</v>
      </c>
      <c r="H204" s="3" t="s">
        <v>7</v>
      </c>
      <c r="I204" s="3" t="s">
        <v>417</v>
      </c>
      <c r="J204" s="3">
        <v>5</v>
      </c>
      <c r="K204" s="3" t="s">
        <v>415</v>
      </c>
      <c r="L204" s="3">
        <v>7</v>
      </c>
      <c r="M204" s="3" t="s">
        <v>414</v>
      </c>
      <c r="N204" s="3">
        <v>8</v>
      </c>
      <c r="O204" s="3" t="s">
        <v>416</v>
      </c>
      <c r="P204" s="3">
        <v>6</v>
      </c>
      <c r="Q204" s="3" t="s">
        <v>415</v>
      </c>
      <c r="R204" s="3">
        <v>7</v>
      </c>
      <c r="S204" s="3" t="s">
        <v>414</v>
      </c>
      <c r="T204" s="3">
        <v>8</v>
      </c>
      <c r="U204" s="78" t="s">
        <v>416</v>
      </c>
      <c r="V204" s="78">
        <v>6.8</v>
      </c>
    </row>
    <row r="205" spans="1:22" s="5" customFormat="1" ht="21.75" customHeight="1" thickBot="1">
      <c r="A205" s="70">
        <v>201</v>
      </c>
      <c r="B205" s="50">
        <v>1513</v>
      </c>
      <c r="C205" s="49" t="s">
        <v>178</v>
      </c>
      <c r="D205" s="50" t="s">
        <v>391</v>
      </c>
      <c r="E205" s="50" t="s">
        <v>264</v>
      </c>
      <c r="F205" s="50">
        <v>1723132084</v>
      </c>
      <c r="G205" s="49" t="s">
        <v>9</v>
      </c>
      <c r="H205" s="49" t="s">
        <v>8</v>
      </c>
      <c r="I205" s="49" t="s">
        <v>415</v>
      </c>
      <c r="J205" s="49">
        <v>7</v>
      </c>
      <c r="K205" s="49" t="s">
        <v>415</v>
      </c>
      <c r="L205" s="49">
        <v>7</v>
      </c>
      <c r="M205" s="49" t="s">
        <v>416</v>
      </c>
      <c r="N205" s="49">
        <v>6</v>
      </c>
      <c r="O205" s="49" t="s">
        <v>416</v>
      </c>
      <c r="P205" s="49">
        <v>6</v>
      </c>
      <c r="Q205" s="49" t="s">
        <v>414</v>
      </c>
      <c r="R205" s="49">
        <v>8</v>
      </c>
      <c r="S205" s="49" t="s">
        <v>415</v>
      </c>
      <c r="T205" s="49">
        <v>7</v>
      </c>
      <c r="U205" s="88" t="s">
        <v>416</v>
      </c>
      <c r="V205" s="88">
        <v>6.8</v>
      </c>
    </row>
    <row r="206" spans="1:22" s="5" customFormat="1" ht="21.75" customHeight="1" thickBot="1">
      <c r="A206" s="73">
        <v>202</v>
      </c>
      <c r="B206" s="52">
        <v>2062</v>
      </c>
      <c r="C206" s="210" t="s">
        <v>178</v>
      </c>
      <c r="D206" s="211" t="s">
        <v>162</v>
      </c>
      <c r="E206" s="211" t="s">
        <v>320</v>
      </c>
      <c r="F206" s="211">
        <v>1723132074</v>
      </c>
      <c r="G206" s="210" t="s">
        <v>397</v>
      </c>
      <c r="H206" s="210" t="s">
        <v>7</v>
      </c>
      <c r="I206" s="3" t="s">
        <v>416</v>
      </c>
      <c r="J206" s="3">
        <v>6</v>
      </c>
      <c r="K206" s="49" t="s">
        <v>415</v>
      </c>
      <c r="L206" s="49">
        <v>7</v>
      </c>
      <c r="M206" s="49" t="s">
        <v>416</v>
      </c>
      <c r="N206" s="49">
        <v>6</v>
      </c>
      <c r="O206" s="49" t="s">
        <v>416</v>
      </c>
      <c r="P206" s="49">
        <v>6</v>
      </c>
      <c r="Q206" s="49" t="s">
        <v>414</v>
      </c>
      <c r="R206" s="49">
        <v>8</v>
      </c>
      <c r="S206" s="3" t="s">
        <v>416</v>
      </c>
      <c r="T206" s="3">
        <v>6</v>
      </c>
      <c r="U206" s="88" t="s">
        <v>416</v>
      </c>
      <c r="V206" s="88">
        <v>6.5</v>
      </c>
    </row>
    <row r="207" spans="1:22" ht="15" customHeight="1"/>
    <row r="208" spans="1:22" ht="15" customHeight="1"/>
    <row r="209" spans="1:21" s="54" customFormat="1" ht="15" customHeight="1">
      <c r="C209" s="141" t="s">
        <v>484</v>
      </c>
      <c r="D209" s="141"/>
      <c r="E209" s="141"/>
      <c r="F209" s="141"/>
      <c r="G209" s="141"/>
      <c r="H209" s="141"/>
      <c r="I209" s="141"/>
      <c r="J209" s="141"/>
      <c r="K209" s="141"/>
      <c r="L209" s="141"/>
    </row>
    <row r="210" spans="1:21" s="54" customFormat="1" ht="15" customHeight="1">
      <c r="E210" s="67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21" s="54" customFormat="1" ht="15" customHeight="1">
      <c r="E211" s="112" t="s">
        <v>408</v>
      </c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2"/>
    </row>
    <row r="212" spans="1:21" s="54" customFormat="1" ht="21" customHeight="1">
      <c r="E212" s="68"/>
      <c r="F212" s="57"/>
      <c r="G212" s="57"/>
      <c r="H212" s="57"/>
      <c r="I212" s="57"/>
      <c r="J212" s="57"/>
      <c r="K212" s="57"/>
      <c r="L212" s="57"/>
      <c r="M212" s="57"/>
      <c r="N212" s="57"/>
      <c r="O212" s="55"/>
      <c r="P212" s="2"/>
    </row>
    <row r="213" spans="1:21" s="54" customFormat="1" ht="22.5" customHeight="1">
      <c r="E213" s="69"/>
      <c r="F213" s="59" t="s">
        <v>411</v>
      </c>
      <c r="G213" s="59" t="s">
        <v>412</v>
      </c>
      <c r="H213" s="59" t="s">
        <v>413</v>
      </c>
      <c r="I213" s="59" t="s">
        <v>414</v>
      </c>
      <c r="J213" s="59" t="s">
        <v>415</v>
      </c>
      <c r="K213" s="59" t="s">
        <v>416</v>
      </c>
      <c r="L213" s="59" t="s">
        <v>417</v>
      </c>
      <c r="M213" s="59" t="s">
        <v>10</v>
      </c>
      <c r="N213" s="56" t="s">
        <v>418</v>
      </c>
      <c r="O213" s="2"/>
      <c r="P213" s="2"/>
    </row>
    <row r="214" spans="1:21" s="54" customFormat="1" ht="22.5" customHeight="1">
      <c r="E214" s="69"/>
      <c r="F214" s="59" t="s">
        <v>420</v>
      </c>
      <c r="G214" s="59">
        <v>37</v>
      </c>
      <c r="H214" s="59">
        <v>77</v>
      </c>
      <c r="I214" s="59">
        <v>57</v>
      </c>
      <c r="J214" s="59">
        <v>22</v>
      </c>
      <c r="K214" s="59">
        <v>7</v>
      </c>
      <c r="L214" s="59">
        <v>2</v>
      </c>
      <c r="M214" s="59"/>
      <c r="N214" s="59">
        <f>SUM(G214:M214)</f>
        <v>202</v>
      </c>
      <c r="O214" s="2"/>
      <c r="P214" s="2"/>
    </row>
    <row r="215" spans="1:21" s="54" customFormat="1" ht="22.5" customHeight="1">
      <c r="E215" s="69"/>
      <c r="F215" s="59" t="s">
        <v>422</v>
      </c>
      <c r="G215" s="59">
        <v>25</v>
      </c>
      <c r="H215" s="59">
        <v>68</v>
      </c>
      <c r="I215" s="59">
        <v>58</v>
      </c>
      <c r="J215" s="59">
        <v>38</v>
      </c>
      <c r="K215" s="59">
        <v>13</v>
      </c>
      <c r="L215" s="59"/>
      <c r="M215" s="59"/>
      <c r="N215" s="59">
        <f t="shared" ref="N215:N219" si="0">SUM(G215:M215)</f>
        <v>202</v>
      </c>
      <c r="O215" s="2"/>
      <c r="P215" s="2"/>
    </row>
    <row r="216" spans="1:21" s="54" customFormat="1" ht="22.5" customHeight="1">
      <c r="A216" s="117" t="s">
        <v>409</v>
      </c>
      <c r="B216" s="118"/>
      <c r="C216" s="119"/>
      <c r="D216" s="110">
        <v>202</v>
      </c>
      <c r="E216" s="111"/>
      <c r="F216" s="59" t="s">
        <v>424</v>
      </c>
      <c r="G216" s="59">
        <v>69</v>
      </c>
      <c r="H216" s="59">
        <v>104</v>
      </c>
      <c r="I216" s="59">
        <v>28</v>
      </c>
      <c r="J216" s="59">
        <v>0</v>
      </c>
      <c r="K216" s="59">
        <v>1</v>
      </c>
      <c r="L216" s="59"/>
      <c r="M216" s="59"/>
      <c r="N216" s="59">
        <f t="shared" si="0"/>
        <v>202</v>
      </c>
      <c r="O216" s="2"/>
      <c r="P216" s="2"/>
    </row>
    <row r="217" spans="1:21" s="54" customFormat="1" ht="22.5" customHeight="1">
      <c r="A217" s="134" t="s">
        <v>419</v>
      </c>
      <c r="B217" s="135"/>
      <c r="C217" s="136"/>
      <c r="D217" s="110">
        <v>201</v>
      </c>
      <c r="E217" s="111"/>
      <c r="F217" s="59" t="s">
        <v>425</v>
      </c>
      <c r="G217" s="59">
        <v>59</v>
      </c>
      <c r="H217" s="59">
        <v>61</v>
      </c>
      <c r="I217" s="59">
        <v>48</v>
      </c>
      <c r="J217" s="59">
        <v>24</v>
      </c>
      <c r="K217" s="59">
        <v>10</v>
      </c>
      <c r="L217" s="59"/>
      <c r="M217" s="59"/>
      <c r="N217" s="59">
        <f t="shared" si="0"/>
        <v>202</v>
      </c>
      <c r="O217" s="2"/>
      <c r="P217" s="2"/>
    </row>
    <row r="218" spans="1:21" s="54" customFormat="1" ht="22.5" customHeight="1">
      <c r="A218" s="134" t="s">
        <v>421</v>
      </c>
      <c r="B218" s="135"/>
      <c r="C218" s="136"/>
      <c r="D218" s="123">
        <f>D217/D216</f>
        <v>0.99504950495049505</v>
      </c>
      <c r="E218" s="124"/>
      <c r="F218" s="59" t="s">
        <v>426</v>
      </c>
      <c r="G218" s="59">
        <v>18</v>
      </c>
      <c r="H218" s="59">
        <v>80</v>
      </c>
      <c r="I218" s="59">
        <v>77</v>
      </c>
      <c r="J218" s="59">
        <v>24</v>
      </c>
      <c r="K218" s="59">
        <v>3</v>
      </c>
      <c r="L218" s="59"/>
      <c r="M218" s="59"/>
      <c r="N218" s="59">
        <f t="shared" si="0"/>
        <v>202</v>
      </c>
      <c r="O218" s="2"/>
      <c r="P218" s="2"/>
    </row>
    <row r="219" spans="1:21" s="54" customFormat="1" ht="22.5" customHeight="1">
      <c r="A219" s="134" t="s">
        <v>423</v>
      </c>
      <c r="B219" s="135"/>
      <c r="C219" s="136"/>
      <c r="D219" s="123">
        <f>1/202</f>
        <v>4.9504950495049506E-3</v>
      </c>
      <c r="E219" s="124"/>
      <c r="F219" s="59" t="s">
        <v>427</v>
      </c>
      <c r="G219" s="59">
        <v>53</v>
      </c>
      <c r="H219" s="59">
        <v>102</v>
      </c>
      <c r="I219" s="59">
        <v>38</v>
      </c>
      <c r="J219" s="59">
        <v>9</v>
      </c>
      <c r="K219" s="59">
        <v>0</v>
      </c>
      <c r="L219" s="59"/>
      <c r="M219" s="59"/>
      <c r="N219" s="59">
        <f t="shared" si="0"/>
        <v>202</v>
      </c>
      <c r="O219" s="2"/>
    </row>
    <row r="220" spans="1:21" s="54" customFormat="1" ht="15" customHeight="1" thickBot="1">
      <c r="E220" s="67"/>
    </row>
    <row r="221" spans="1:21" s="54" customFormat="1" ht="21" customHeight="1">
      <c r="C221" s="125" t="s">
        <v>448</v>
      </c>
      <c r="D221" s="126"/>
      <c r="E221" s="127"/>
      <c r="F221" s="58"/>
      <c r="I221" s="120" t="s">
        <v>428</v>
      </c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</row>
    <row r="222" spans="1:21" s="54" customFormat="1" ht="15" customHeight="1">
      <c r="C222" s="128"/>
      <c r="D222" s="129"/>
      <c r="E222" s="130"/>
      <c r="F222" s="58"/>
      <c r="I222" s="59">
        <v>10</v>
      </c>
      <c r="J222" s="59">
        <v>9.8000000000000007</v>
      </c>
      <c r="K222" s="59">
        <v>9.6999999999999993</v>
      </c>
      <c r="L222" s="59">
        <v>9.5</v>
      </c>
      <c r="M222" s="59">
        <v>9.3000000000000007</v>
      </c>
      <c r="N222" s="59">
        <v>9.1999999999999993</v>
      </c>
      <c r="O222" s="59">
        <v>9</v>
      </c>
      <c r="P222" s="59">
        <v>8.8000000000000007</v>
      </c>
      <c r="Q222" s="59">
        <v>8.6999999999999993</v>
      </c>
      <c r="R222" s="59">
        <v>8.5</v>
      </c>
      <c r="S222" s="59">
        <v>8.3000000000000007</v>
      </c>
      <c r="T222" s="59">
        <v>8.1999999999999993</v>
      </c>
      <c r="U222" s="59">
        <v>8</v>
      </c>
    </row>
    <row r="223" spans="1:21" s="54" customFormat="1" ht="15.75" customHeight="1" thickBot="1">
      <c r="C223" s="131"/>
      <c r="D223" s="132"/>
      <c r="E223" s="133"/>
      <c r="F223" s="58"/>
      <c r="I223" s="59">
        <v>6</v>
      </c>
      <c r="J223" s="59">
        <v>8</v>
      </c>
      <c r="K223" s="59">
        <v>9</v>
      </c>
      <c r="L223" s="59">
        <v>12</v>
      </c>
      <c r="M223" s="59">
        <v>11</v>
      </c>
      <c r="N223" s="59">
        <v>13</v>
      </c>
      <c r="O223" s="59">
        <v>16</v>
      </c>
      <c r="P223" s="59">
        <v>20</v>
      </c>
      <c r="Q223" s="59">
        <v>20</v>
      </c>
      <c r="R223" s="59">
        <v>18</v>
      </c>
      <c r="S223" s="59">
        <v>16</v>
      </c>
      <c r="T223" s="59">
        <v>15</v>
      </c>
      <c r="U223" s="59">
        <v>13</v>
      </c>
    </row>
    <row r="224" spans="1:21" s="54" customFormat="1" ht="15" customHeight="1">
      <c r="E224" s="67"/>
    </row>
    <row r="225" spans="5:19" s="54" customFormat="1" ht="15" customHeight="1">
      <c r="E225" s="67"/>
      <c r="I225" s="59">
        <v>7.8</v>
      </c>
      <c r="J225" s="59">
        <v>7.7</v>
      </c>
      <c r="K225" s="59">
        <v>7.5</v>
      </c>
      <c r="L225" s="59">
        <v>7.3</v>
      </c>
      <c r="M225" s="59">
        <v>7.2</v>
      </c>
      <c r="N225" s="59">
        <v>7</v>
      </c>
      <c r="O225" s="59">
        <v>6.8</v>
      </c>
      <c r="P225" s="59">
        <v>6.5</v>
      </c>
      <c r="Q225" s="59">
        <v>6.3</v>
      </c>
      <c r="R225" s="59"/>
      <c r="S225" s="121">
        <f>I223+J223+K223+L223+M223+N223+O223+P223+Q223+R223+S223+T223+U223+I226+J226+K226+L226+M226+N226+O226+P226+Q226+R226</f>
        <v>202</v>
      </c>
    </row>
    <row r="226" spans="5:19" s="54" customFormat="1" ht="15" customHeight="1">
      <c r="E226" s="67"/>
      <c r="I226" s="59">
        <v>6</v>
      </c>
      <c r="J226" s="59">
        <v>3</v>
      </c>
      <c r="K226" s="59">
        <v>6</v>
      </c>
      <c r="L226" s="59">
        <v>3</v>
      </c>
      <c r="M226" s="59">
        <v>3</v>
      </c>
      <c r="N226" s="59">
        <v>0</v>
      </c>
      <c r="O226" s="59">
        <v>3</v>
      </c>
      <c r="P226" s="59">
        <v>1</v>
      </c>
      <c r="Q226" s="59">
        <v>0</v>
      </c>
      <c r="R226" s="59"/>
      <c r="S226" s="122"/>
    </row>
  </sheetData>
  <autoFilter ref="I1:I226" xr:uid="{00000000-0009-0000-0000-000000000000}"/>
  <sortState xmlns:xlrd2="http://schemas.microsoft.com/office/spreadsheetml/2017/richdata2" ref="C5:V205">
    <sortCondition descending="1" ref="V5:V205"/>
  </sortState>
  <mergeCells count="30">
    <mergeCell ref="A1:V1"/>
    <mergeCell ref="A2:V2"/>
    <mergeCell ref="C209:L209"/>
    <mergeCell ref="O3:P3"/>
    <mergeCell ref="Q3:R3"/>
    <mergeCell ref="S3:T3"/>
    <mergeCell ref="U3:V3"/>
    <mergeCell ref="H3:H4"/>
    <mergeCell ref="I3:J3"/>
    <mergeCell ref="K3:L3"/>
    <mergeCell ref="M3:N3"/>
    <mergeCell ref="G3:G4"/>
    <mergeCell ref="E3:E4"/>
    <mergeCell ref="D3:D4"/>
    <mergeCell ref="F3:F4"/>
    <mergeCell ref="C3:C4"/>
    <mergeCell ref="I221:U221"/>
    <mergeCell ref="S225:S226"/>
    <mergeCell ref="D219:E219"/>
    <mergeCell ref="D218:E218"/>
    <mergeCell ref="D217:E217"/>
    <mergeCell ref="C221:E223"/>
    <mergeCell ref="A219:C219"/>
    <mergeCell ref="A218:C218"/>
    <mergeCell ref="A217:C217"/>
    <mergeCell ref="D216:E216"/>
    <mergeCell ref="E211:O211"/>
    <mergeCell ref="B3:B4"/>
    <mergeCell ref="A3:A4"/>
    <mergeCell ref="A216:C216"/>
  </mergeCells>
  <pageMargins left="0.2" right="0.2" top="0.25" bottom="0.2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"/>
  <sheetViews>
    <sheetView workbookViewId="0">
      <selection activeCell="C5" sqref="C5:C9"/>
    </sheetView>
  </sheetViews>
  <sheetFormatPr defaultRowHeight="15"/>
  <cols>
    <col min="2" max="2" width="12" customWidth="1"/>
    <col min="3" max="3" width="12.5703125" customWidth="1"/>
    <col min="4" max="4" width="12.28515625" customWidth="1"/>
    <col min="7" max="7" width="7.42578125" customWidth="1"/>
    <col min="8" max="8" width="11" customWidth="1"/>
    <col min="9" max="16" width="7.42578125" customWidth="1"/>
  </cols>
  <sheetData>
    <row r="1" spans="1:21" ht="27" customHeight="1">
      <c r="A1" s="177" t="s">
        <v>429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</row>
    <row r="2" spans="1:21" ht="27" customHeight="1">
      <c r="A2" s="178" t="s">
        <v>451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</row>
    <row r="3" spans="1:21" s="9" customFormat="1" ht="26.25" thickBot="1">
      <c r="A3" s="15" t="s">
        <v>394</v>
      </c>
      <c r="B3" s="15" t="s">
        <v>430</v>
      </c>
      <c r="C3" s="26" t="s">
        <v>431</v>
      </c>
      <c r="D3" s="15" t="s">
        <v>432</v>
      </c>
      <c r="E3" s="15" t="s">
        <v>400</v>
      </c>
    </row>
    <row r="4" spans="1:21" s="9" customFormat="1" ht="20.25" customHeight="1" thickBot="1">
      <c r="A4" s="27">
        <v>1</v>
      </c>
      <c r="B4" s="28">
        <v>10</v>
      </c>
      <c r="C4" s="28">
        <v>6</v>
      </c>
      <c r="D4" s="28">
        <v>10</v>
      </c>
      <c r="E4" s="29">
        <v>6</v>
      </c>
    </row>
    <row r="5" spans="1:21" s="9" customFormat="1" ht="20.25" customHeight="1">
      <c r="A5" s="16">
        <v>2</v>
      </c>
      <c r="B5" s="17">
        <v>9.8000000000000007</v>
      </c>
      <c r="C5" s="17">
        <v>8</v>
      </c>
      <c r="D5" s="151" t="s">
        <v>441</v>
      </c>
      <c r="E5" s="154">
        <v>69</v>
      </c>
      <c r="G5" s="174" t="s">
        <v>408</v>
      </c>
      <c r="H5" s="175"/>
      <c r="I5" s="175"/>
      <c r="J5" s="175"/>
      <c r="K5" s="175"/>
      <c r="L5" s="175"/>
      <c r="M5" s="175"/>
      <c r="N5" s="175"/>
      <c r="O5" s="175"/>
      <c r="P5" s="176"/>
    </row>
    <row r="6" spans="1:21" s="9" customFormat="1" ht="20.25" customHeight="1">
      <c r="A6" s="18">
        <v>3</v>
      </c>
      <c r="B6" s="12">
        <v>9.6999999999999993</v>
      </c>
      <c r="C6" s="12">
        <v>9</v>
      </c>
      <c r="D6" s="152"/>
      <c r="E6" s="155"/>
      <c r="G6" s="30" t="s">
        <v>410</v>
      </c>
      <c r="H6" s="10" t="s">
        <v>411</v>
      </c>
      <c r="I6" s="10" t="s">
        <v>412</v>
      </c>
      <c r="J6" s="10" t="s">
        <v>413</v>
      </c>
      <c r="K6" s="10" t="s">
        <v>414</v>
      </c>
      <c r="L6" s="10" t="s">
        <v>415</v>
      </c>
      <c r="M6" s="10" t="s">
        <v>416</v>
      </c>
      <c r="N6" s="10" t="s">
        <v>417</v>
      </c>
      <c r="O6" s="10" t="s">
        <v>10</v>
      </c>
      <c r="P6" s="31" t="s">
        <v>418</v>
      </c>
    </row>
    <row r="7" spans="1:21" s="9" customFormat="1" ht="20.25" customHeight="1">
      <c r="A7" s="18">
        <v>4</v>
      </c>
      <c r="B7" s="12">
        <v>9.5</v>
      </c>
      <c r="C7" s="12">
        <v>12</v>
      </c>
      <c r="D7" s="152"/>
      <c r="E7" s="155"/>
      <c r="G7" s="32">
        <v>1</v>
      </c>
      <c r="H7" s="1" t="s">
        <v>420</v>
      </c>
      <c r="I7" s="1">
        <v>37</v>
      </c>
      <c r="J7" s="1">
        <v>77</v>
      </c>
      <c r="K7" s="1">
        <v>57</v>
      </c>
      <c r="L7" s="1">
        <v>22</v>
      </c>
      <c r="M7" s="1">
        <v>7</v>
      </c>
      <c r="N7" s="1">
        <v>2</v>
      </c>
      <c r="O7" s="1"/>
      <c r="P7" s="33">
        <f t="shared" ref="P7:P12" si="0">SUM(I7:O7)</f>
        <v>202</v>
      </c>
    </row>
    <row r="8" spans="1:21" s="9" customFormat="1" ht="20.25" customHeight="1">
      <c r="A8" s="18">
        <v>5</v>
      </c>
      <c r="B8" s="12">
        <v>9.3000000000000007</v>
      </c>
      <c r="C8" s="12">
        <v>11</v>
      </c>
      <c r="D8" s="152"/>
      <c r="E8" s="155"/>
      <c r="G8" s="32">
        <v>2</v>
      </c>
      <c r="H8" s="1" t="s">
        <v>422</v>
      </c>
      <c r="I8" s="1">
        <v>25</v>
      </c>
      <c r="J8" s="1">
        <v>68</v>
      </c>
      <c r="K8" s="1">
        <v>58</v>
      </c>
      <c r="L8" s="1">
        <v>38</v>
      </c>
      <c r="M8" s="1">
        <v>13</v>
      </c>
      <c r="N8" s="1"/>
      <c r="O8" s="1"/>
      <c r="P8" s="33">
        <f t="shared" si="0"/>
        <v>202</v>
      </c>
    </row>
    <row r="9" spans="1:21" s="9" customFormat="1" ht="20.25" customHeight="1">
      <c r="A9" s="18">
        <v>6</v>
      </c>
      <c r="B9" s="12">
        <v>9.1999999999999993</v>
      </c>
      <c r="C9" s="12">
        <v>13</v>
      </c>
      <c r="D9" s="152"/>
      <c r="E9" s="155"/>
      <c r="G9" s="32">
        <v>3</v>
      </c>
      <c r="H9" s="1" t="s">
        <v>424</v>
      </c>
      <c r="I9" s="1">
        <v>69</v>
      </c>
      <c r="J9" s="1">
        <v>104</v>
      </c>
      <c r="K9" s="1">
        <v>28</v>
      </c>
      <c r="L9" s="1">
        <v>0</v>
      </c>
      <c r="M9" s="1">
        <v>1</v>
      </c>
      <c r="N9" s="1"/>
      <c r="O9" s="1"/>
      <c r="P9" s="33">
        <f t="shared" si="0"/>
        <v>202</v>
      </c>
    </row>
    <row r="10" spans="1:21" s="9" customFormat="1" ht="20.25" customHeight="1" thickBot="1">
      <c r="A10" s="19">
        <v>7</v>
      </c>
      <c r="B10" s="20">
        <v>9</v>
      </c>
      <c r="C10" s="20">
        <v>16</v>
      </c>
      <c r="D10" s="153"/>
      <c r="E10" s="156"/>
      <c r="G10" s="32">
        <v>4</v>
      </c>
      <c r="H10" s="1" t="s">
        <v>425</v>
      </c>
      <c r="I10" s="1">
        <v>59</v>
      </c>
      <c r="J10" s="1">
        <v>61</v>
      </c>
      <c r="K10" s="1">
        <v>48</v>
      </c>
      <c r="L10" s="1">
        <v>24</v>
      </c>
      <c r="M10" s="1">
        <v>9</v>
      </c>
      <c r="N10" s="1"/>
      <c r="O10" s="1">
        <v>1</v>
      </c>
      <c r="P10" s="33">
        <f t="shared" si="0"/>
        <v>202</v>
      </c>
    </row>
    <row r="11" spans="1:21" s="9" customFormat="1" ht="20.25" customHeight="1">
      <c r="A11" s="16">
        <v>8</v>
      </c>
      <c r="B11" s="17">
        <v>8.8000000000000007</v>
      </c>
      <c r="C11" s="17">
        <v>20</v>
      </c>
      <c r="D11" s="151" t="s">
        <v>440</v>
      </c>
      <c r="E11" s="154">
        <v>102</v>
      </c>
      <c r="G11" s="32">
        <v>5</v>
      </c>
      <c r="H11" s="1" t="s">
        <v>426</v>
      </c>
      <c r="I11" s="1">
        <v>18</v>
      </c>
      <c r="J11" s="1">
        <v>80</v>
      </c>
      <c r="K11" s="1">
        <v>77</v>
      </c>
      <c r="L11" s="1">
        <v>24</v>
      </c>
      <c r="M11" s="1">
        <v>3</v>
      </c>
      <c r="N11" s="1"/>
      <c r="O11" s="1"/>
      <c r="P11" s="33">
        <f t="shared" si="0"/>
        <v>202</v>
      </c>
    </row>
    <row r="12" spans="1:21" s="9" customFormat="1" ht="20.25" customHeight="1" thickBot="1">
      <c r="A12" s="18">
        <v>9</v>
      </c>
      <c r="B12" s="12">
        <v>8.6999999999999993</v>
      </c>
      <c r="C12" s="12">
        <v>20</v>
      </c>
      <c r="D12" s="152"/>
      <c r="E12" s="155"/>
      <c r="G12" s="34">
        <v>6</v>
      </c>
      <c r="H12" s="35" t="s">
        <v>427</v>
      </c>
      <c r="I12" s="35">
        <v>53</v>
      </c>
      <c r="J12" s="35">
        <v>102</v>
      </c>
      <c r="K12" s="35">
        <v>38</v>
      </c>
      <c r="L12" s="35">
        <v>9</v>
      </c>
      <c r="M12" s="35">
        <v>0</v>
      </c>
      <c r="N12" s="35"/>
      <c r="O12" s="35"/>
      <c r="P12" s="36">
        <f t="shared" si="0"/>
        <v>202</v>
      </c>
    </row>
    <row r="13" spans="1:21" s="9" customFormat="1" ht="20.25" customHeight="1" thickBot="1">
      <c r="A13" s="18">
        <v>10</v>
      </c>
      <c r="B13" s="12">
        <v>8.5</v>
      </c>
      <c r="C13" s="12">
        <v>18</v>
      </c>
      <c r="D13" s="152"/>
      <c r="E13" s="155"/>
      <c r="G13" s="159"/>
      <c r="H13" s="159"/>
      <c r="U13" s="9">
        <f>69-16</f>
        <v>53</v>
      </c>
    </row>
    <row r="14" spans="1:21" s="9" customFormat="1" ht="20.25" customHeight="1" thickBot="1">
      <c r="A14" s="18">
        <v>11</v>
      </c>
      <c r="B14" s="12">
        <v>8.3000000000000007</v>
      </c>
      <c r="C14" s="12">
        <v>16</v>
      </c>
      <c r="D14" s="152"/>
      <c r="E14" s="155"/>
      <c r="G14" s="160" t="s">
        <v>450</v>
      </c>
      <c r="H14" s="161"/>
      <c r="I14" s="161"/>
      <c r="J14" s="161"/>
      <c r="K14" s="161"/>
      <c r="L14" s="161"/>
      <c r="M14" s="161"/>
      <c r="N14" s="161"/>
      <c r="O14" s="162"/>
    </row>
    <row r="15" spans="1:21" s="9" customFormat="1" ht="20.25" customHeight="1">
      <c r="A15" s="18">
        <v>12</v>
      </c>
      <c r="B15" s="12">
        <v>8.1999999999999993</v>
      </c>
      <c r="C15" s="12">
        <v>15</v>
      </c>
      <c r="D15" s="152"/>
      <c r="E15" s="155"/>
      <c r="H15" s="163" t="s">
        <v>409</v>
      </c>
      <c r="I15" s="164"/>
      <c r="J15" s="37">
        <v>202</v>
      </c>
      <c r="S15" s="9">
        <f>102+16</f>
        <v>118</v>
      </c>
    </row>
    <row r="16" spans="1:21" s="9" customFormat="1" ht="20.25" customHeight="1" thickBot="1">
      <c r="A16" s="19">
        <v>13</v>
      </c>
      <c r="B16" s="20">
        <v>8</v>
      </c>
      <c r="C16" s="20">
        <v>13</v>
      </c>
      <c r="D16" s="153"/>
      <c r="E16" s="156"/>
      <c r="H16" s="149" t="s">
        <v>419</v>
      </c>
      <c r="I16" s="150"/>
      <c r="J16" s="38">
        <v>201</v>
      </c>
    </row>
    <row r="17" spans="1:12" s="9" customFormat="1" ht="20.25" customHeight="1">
      <c r="A17" s="16">
        <v>14</v>
      </c>
      <c r="B17" s="17">
        <v>7.8</v>
      </c>
      <c r="C17" s="17">
        <v>6</v>
      </c>
      <c r="D17" s="151" t="s">
        <v>442</v>
      </c>
      <c r="E17" s="154">
        <v>21</v>
      </c>
      <c r="H17" s="149" t="s">
        <v>421</v>
      </c>
      <c r="I17" s="150"/>
      <c r="J17" s="39">
        <f>J16/J15</f>
        <v>0.99504950495049505</v>
      </c>
    </row>
    <row r="18" spans="1:12" s="9" customFormat="1" ht="20.25" customHeight="1" thickBot="1">
      <c r="A18" s="18">
        <v>15</v>
      </c>
      <c r="B18" s="12">
        <v>7.7</v>
      </c>
      <c r="C18" s="12">
        <v>3</v>
      </c>
      <c r="D18" s="152"/>
      <c r="E18" s="155"/>
      <c r="H18" s="157" t="s">
        <v>423</v>
      </c>
      <c r="I18" s="158"/>
      <c r="J18" s="40">
        <f>1/202</f>
        <v>4.9504950495049506E-3</v>
      </c>
    </row>
    <row r="19" spans="1:12" s="9" customFormat="1" ht="20.25" customHeight="1" thickBot="1">
      <c r="A19" s="18">
        <v>16</v>
      </c>
      <c r="B19" s="12">
        <v>7.5</v>
      </c>
      <c r="C19" s="12">
        <v>6</v>
      </c>
      <c r="D19" s="152"/>
      <c r="E19" s="155"/>
    </row>
    <row r="20" spans="1:12" s="9" customFormat="1" ht="24.75" customHeight="1">
      <c r="A20" s="18">
        <v>17</v>
      </c>
      <c r="B20" s="12">
        <v>7.3</v>
      </c>
      <c r="C20" s="12">
        <v>3</v>
      </c>
      <c r="D20" s="152"/>
      <c r="E20" s="155"/>
      <c r="H20" s="76" t="s">
        <v>433</v>
      </c>
      <c r="I20" s="41" t="s">
        <v>434</v>
      </c>
      <c r="J20" s="41" t="s">
        <v>435</v>
      </c>
      <c r="K20" s="41" t="s">
        <v>400</v>
      </c>
      <c r="L20" s="42" t="s">
        <v>436</v>
      </c>
    </row>
    <row r="21" spans="1:12" s="9" customFormat="1" ht="20.25" customHeight="1">
      <c r="A21" s="18">
        <v>18</v>
      </c>
      <c r="B21" s="12">
        <v>7.2</v>
      </c>
      <c r="C21" s="12">
        <v>3</v>
      </c>
      <c r="D21" s="152"/>
      <c r="E21" s="155"/>
      <c r="H21" s="43" t="s">
        <v>437</v>
      </c>
      <c r="I21" s="11">
        <v>103</v>
      </c>
      <c r="J21" s="11">
        <v>0</v>
      </c>
      <c r="K21" s="11">
        <f>SUM(I21:J21)</f>
        <v>103</v>
      </c>
      <c r="L21" s="44">
        <f>K21/I21</f>
        <v>1</v>
      </c>
    </row>
    <row r="22" spans="1:12" s="9" customFormat="1" ht="20.25" customHeight="1" thickBot="1">
      <c r="A22" s="19">
        <v>19</v>
      </c>
      <c r="B22" s="20">
        <v>7</v>
      </c>
      <c r="C22" s="20">
        <v>0</v>
      </c>
      <c r="D22" s="153"/>
      <c r="E22" s="156"/>
      <c r="H22" s="43" t="s">
        <v>438</v>
      </c>
      <c r="I22" s="11">
        <v>98</v>
      </c>
      <c r="J22" s="11">
        <v>1</v>
      </c>
      <c r="K22" s="11">
        <v>99</v>
      </c>
      <c r="L22" s="45">
        <f>J22/K22</f>
        <v>1.0101010101010102E-2</v>
      </c>
    </row>
    <row r="23" spans="1:12" s="9" customFormat="1" ht="20.25" customHeight="1" thickBot="1">
      <c r="A23" s="16">
        <v>20</v>
      </c>
      <c r="B23" s="17">
        <v>6.8</v>
      </c>
      <c r="C23" s="17">
        <v>3</v>
      </c>
      <c r="D23" s="151" t="s">
        <v>443</v>
      </c>
      <c r="E23" s="154">
        <v>3</v>
      </c>
      <c r="H23" s="46" t="s">
        <v>400</v>
      </c>
      <c r="I23" s="47">
        <f>SUM(I21:I22)</f>
        <v>201</v>
      </c>
      <c r="J23" s="47">
        <f>SUM(J21:J22)</f>
        <v>1</v>
      </c>
      <c r="K23" s="47">
        <f>SUM(K21:K22)</f>
        <v>202</v>
      </c>
      <c r="L23" s="48">
        <f>J23/K23</f>
        <v>4.9504950495049506E-3</v>
      </c>
    </row>
    <row r="24" spans="1:12" s="9" customFormat="1" ht="20.25" customHeight="1" thickBot="1">
      <c r="A24" s="18">
        <v>21</v>
      </c>
      <c r="B24" s="12">
        <v>6.5</v>
      </c>
      <c r="C24" s="12">
        <v>0</v>
      </c>
      <c r="D24" s="152"/>
      <c r="E24" s="155"/>
    </row>
    <row r="25" spans="1:12" s="9" customFormat="1" ht="20.25" customHeight="1" thickBot="1">
      <c r="A25" s="19">
        <v>22</v>
      </c>
      <c r="B25" s="20">
        <v>6.3</v>
      </c>
      <c r="C25" s="20">
        <v>0</v>
      </c>
      <c r="D25" s="153"/>
      <c r="E25" s="156"/>
      <c r="H25" s="165" t="s">
        <v>449</v>
      </c>
      <c r="I25" s="166"/>
      <c r="J25" s="167"/>
    </row>
    <row r="26" spans="1:12" s="9" customFormat="1" ht="20.25" customHeight="1">
      <c r="A26" s="16">
        <v>23</v>
      </c>
      <c r="B26" s="21" t="s">
        <v>10</v>
      </c>
      <c r="C26" s="22">
        <v>1</v>
      </c>
      <c r="D26" s="17"/>
      <c r="E26" s="23">
        <v>1</v>
      </c>
      <c r="H26" s="168"/>
      <c r="I26" s="169"/>
      <c r="J26" s="170"/>
    </row>
    <row r="27" spans="1:12" s="9" customFormat="1" ht="20.25" customHeight="1" thickBot="1">
      <c r="A27" s="147" t="s">
        <v>418</v>
      </c>
      <c r="B27" s="148"/>
      <c r="C27" s="20">
        <f>SUM(C4:C26)</f>
        <v>202</v>
      </c>
      <c r="D27" s="24"/>
      <c r="E27" s="25">
        <f>E26+E23+E17+E11+E5+E4</f>
        <v>202</v>
      </c>
      <c r="H27" s="171"/>
      <c r="I27" s="172"/>
      <c r="J27" s="173"/>
    </row>
  </sheetData>
  <mergeCells count="19">
    <mergeCell ref="D5:D10"/>
    <mergeCell ref="E5:E10"/>
    <mergeCell ref="G5:P5"/>
    <mergeCell ref="A1:P1"/>
    <mergeCell ref="A2:P2"/>
    <mergeCell ref="A27:B27"/>
    <mergeCell ref="H16:I16"/>
    <mergeCell ref="D17:D22"/>
    <mergeCell ref="E17:E22"/>
    <mergeCell ref="H17:I17"/>
    <mergeCell ref="H18:I18"/>
    <mergeCell ref="D23:D25"/>
    <mergeCell ref="E23:E25"/>
    <mergeCell ref="D11:D16"/>
    <mergeCell ref="E11:E16"/>
    <mergeCell ref="G13:H13"/>
    <mergeCell ref="G14:O14"/>
    <mergeCell ref="H15:I15"/>
    <mergeCell ref="H25:J27"/>
  </mergeCells>
  <pageMargins left="0.2" right="0.2" top="0.25" bottom="0.2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4"/>
  <sheetViews>
    <sheetView topLeftCell="A40" workbookViewId="0">
      <selection activeCell="I53" sqref="I53"/>
    </sheetView>
  </sheetViews>
  <sheetFormatPr defaultRowHeight="15"/>
  <cols>
    <col min="1" max="1" width="3.85546875" customWidth="1"/>
    <col min="2" max="2" width="4.5703125" customWidth="1"/>
    <col min="3" max="3" width="13.7109375" customWidth="1"/>
    <col min="4" max="4" width="22.140625" customWidth="1"/>
    <col min="5" max="5" width="17.7109375" bestFit="1" customWidth="1"/>
    <col min="6" max="7" width="5.28515625" customWidth="1"/>
    <col min="8" max="19" width="5.42578125" customWidth="1"/>
    <col min="20" max="21" width="5.42578125" style="81" customWidth="1"/>
  </cols>
  <sheetData>
    <row r="1" spans="1:21" ht="43.5" customHeight="1">
      <c r="A1" s="137" t="s">
        <v>407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</row>
    <row r="2" spans="1:21" ht="22.5">
      <c r="A2" s="139" t="s">
        <v>452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</row>
    <row r="3" spans="1:21">
      <c r="A3" s="116" t="s">
        <v>0</v>
      </c>
      <c r="B3" s="114" t="s">
        <v>177</v>
      </c>
      <c r="C3" s="114" t="s">
        <v>5</v>
      </c>
      <c r="D3" s="145" t="s">
        <v>1</v>
      </c>
      <c r="E3" s="114" t="s">
        <v>439</v>
      </c>
      <c r="F3" s="114" t="s">
        <v>395</v>
      </c>
      <c r="G3" s="114" t="s">
        <v>396</v>
      </c>
      <c r="H3" s="113" t="s">
        <v>399</v>
      </c>
      <c r="I3" s="113"/>
      <c r="J3" s="113" t="s">
        <v>405</v>
      </c>
      <c r="K3" s="113"/>
      <c r="L3" s="113" t="s">
        <v>404</v>
      </c>
      <c r="M3" s="113"/>
      <c r="N3" s="113" t="s">
        <v>403</v>
      </c>
      <c r="O3" s="113"/>
      <c r="P3" s="113" t="s">
        <v>402</v>
      </c>
      <c r="Q3" s="113"/>
      <c r="R3" s="113" t="s">
        <v>401</v>
      </c>
      <c r="S3" s="113"/>
      <c r="T3" s="179" t="s">
        <v>400</v>
      </c>
      <c r="U3" s="179"/>
    </row>
    <row r="4" spans="1:21">
      <c r="A4" s="181"/>
      <c r="B4" s="180"/>
      <c r="C4" s="180"/>
      <c r="D4" s="182"/>
      <c r="E4" s="180"/>
      <c r="F4" s="180"/>
      <c r="G4" s="180"/>
      <c r="H4" s="14" t="s">
        <v>398</v>
      </c>
      <c r="I4" s="14" t="s">
        <v>6</v>
      </c>
      <c r="J4" s="14" t="s">
        <v>398</v>
      </c>
      <c r="K4" s="14" t="s">
        <v>6</v>
      </c>
      <c r="L4" s="14" t="s">
        <v>398</v>
      </c>
      <c r="M4" s="14" t="s">
        <v>6</v>
      </c>
      <c r="N4" s="14" t="s">
        <v>398</v>
      </c>
      <c r="O4" s="14" t="s">
        <v>6</v>
      </c>
      <c r="P4" s="14" t="s">
        <v>398</v>
      </c>
      <c r="Q4" s="14" t="s">
        <v>6</v>
      </c>
      <c r="R4" s="14" t="s">
        <v>398</v>
      </c>
      <c r="S4" s="14" t="s">
        <v>6</v>
      </c>
      <c r="T4" s="80" t="s">
        <v>398</v>
      </c>
      <c r="U4" s="80" t="s">
        <v>6</v>
      </c>
    </row>
    <row r="5" spans="1:21" s="5" customFormat="1" ht="21.75" customHeight="1">
      <c r="A5" s="3">
        <v>1</v>
      </c>
      <c r="B5" s="53" t="s">
        <v>179</v>
      </c>
      <c r="C5" s="6" t="s">
        <v>123</v>
      </c>
      <c r="D5" s="6" t="s">
        <v>270</v>
      </c>
      <c r="E5" s="6">
        <v>1723132100</v>
      </c>
      <c r="F5" s="53" t="s">
        <v>397</v>
      </c>
      <c r="G5" s="53" t="s">
        <v>7</v>
      </c>
      <c r="H5" s="53" t="s">
        <v>412</v>
      </c>
      <c r="I5" s="53">
        <v>10</v>
      </c>
      <c r="J5" s="53" t="s">
        <v>412</v>
      </c>
      <c r="K5" s="53">
        <v>10</v>
      </c>
      <c r="L5" s="53" t="s">
        <v>412</v>
      </c>
      <c r="M5" s="53">
        <v>10</v>
      </c>
      <c r="N5" s="53" t="s">
        <v>412</v>
      </c>
      <c r="O5" s="53">
        <v>10</v>
      </c>
      <c r="P5" s="53" t="s">
        <v>412</v>
      </c>
      <c r="Q5" s="53">
        <v>10</v>
      </c>
      <c r="R5" s="53" t="s">
        <v>412</v>
      </c>
      <c r="S5" s="53">
        <v>10</v>
      </c>
      <c r="T5" s="78" t="s">
        <v>412</v>
      </c>
      <c r="U5" s="79">
        <v>10</v>
      </c>
    </row>
    <row r="6" spans="1:21" ht="21.75" customHeight="1">
      <c r="A6" s="3">
        <v>2</v>
      </c>
      <c r="B6" s="3" t="s">
        <v>179</v>
      </c>
      <c r="C6" s="4" t="s">
        <v>130</v>
      </c>
      <c r="D6" s="4" t="s">
        <v>327</v>
      </c>
      <c r="E6" s="4">
        <v>1723131826</v>
      </c>
      <c r="F6" s="3" t="s">
        <v>9</v>
      </c>
      <c r="G6" s="3" t="s">
        <v>8</v>
      </c>
      <c r="H6" s="3" t="s">
        <v>412</v>
      </c>
      <c r="I6" s="3">
        <v>10</v>
      </c>
      <c r="J6" s="3" t="s">
        <v>412</v>
      </c>
      <c r="K6" s="3">
        <v>10</v>
      </c>
      <c r="L6" s="3" t="s">
        <v>412</v>
      </c>
      <c r="M6" s="3">
        <v>10</v>
      </c>
      <c r="N6" s="3" t="s">
        <v>412</v>
      </c>
      <c r="O6" s="3">
        <v>10</v>
      </c>
      <c r="P6" s="3" t="s">
        <v>412</v>
      </c>
      <c r="Q6" s="3">
        <v>10</v>
      </c>
      <c r="R6" s="3" t="s">
        <v>413</v>
      </c>
      <c r="S6" s="3">
        <v>9</v>
      </c>
      <c r="T6" s="78" t="s">
        <v>413</v>
      </c>
      <c r="U6" s="79">
        <v>9.8000000000000007</v>
      </c>
    </row>
    <row r="7" spans="1:21" ht="21.75" customHeight="1">
      <c r="A7" s="3">
        <v>3</v>
      </c>
      <c r="B7" s="60" t="s">
        <v>179</v>
      </c>
      <c r="C7" s="61" t="s">
        <v>89</v>
      </c>
      <c r="D7" s="61" t="s">
        <v>344</v>
      </c>
      <c r="E7" s="61">
        <v>1723131568</v>
      </c>
      <c r="F7" s="60" t="s">
        <v>9</v>
      </c>
      <c r="G7" s="60" t="s">
        <v>8</v>
      </c>
      <c r="H7" s="60" t="s">
        <v>412</v>
      </c>
      <c r="I7" s="60">
        <v>10</v>
      </c>
      <c r="J7" s="60" t="s">
        <v>412</v>
      </c>
      <c r="K7" s="60">
        <v>10</v>
      </c>
      <c r="L7" s="60" t="s">
        <v>412</v>
      </c>
      <c r="M7" s="60">
        <v>10</v>
      </c>
      <c r="N7" s="60" t="s">
        <v>412</v>
      </c>
      <c r="O7" s="60">
        <v>10</v>
      </c>
      <c r="P7" s="60" t="s">
        <v>414</v>
      </c>
      <c r="Q7" s="60">
        <v>8</v>
      </c>
      <c r="R7" s="60" t="s">
        <v>412</v>
      </c>
      <c r="S7" s="60">
        <v>10</v>
      </c>
      <c r="T7" s="82" t="s">
        <v>413</v>
      </c>
      <c r="U7" s="82">
        <v>9.6999999999999993</v>
      </c>
    </row>
    <row r="8" spans="1:21" ht="21.75" customHeight="1">
      <c r="A8" s="3">
        <v>4</v>
      </c>
      <c r="B8" s="3" t="s">
        <v>179</v>
      </c>
      <c r="C8" s="4" t="s">
        <v>47</v>
      </c>
      <c r="D8" s="4" t="s">
        <v>331</v>
      </c>
      <c r="E8" s="4">
        <v>1723132096</v>
      </c>
      <c r="F8" s="3" t="s">
        <v>397</v>
      </c>
      <c r="G8" s="3" t="s">
        <v>8</v>
      </c>
      <c r="H8" s="3" t="s">
        <v>412</v>
      </c>
      <c r="I8" s="3">
        <v>10</v>
      </c>
      <c r="J8" s="3" t="s">
        <v>413</v>
      </c>
      <c r="K8" s="3">
        <v>9</v>
      </c>
      <c r="L8" s="3" t="s">
        <v>412</v>
      </c>
      <c r="M8" s="3">
        <v>10</v>
      </c>
      <c r="N8" s="3" t="s">
        <v>412</v>
      </c>
      <c r="O8" s="3">
        <v>10</v>
      </c>
      <c r="P8" s="3" t="s">
        <v>412</v>
      </c>
      <c r="Q8" s="3">
        <v>10</v>
      </c>
      <c r="R8" s="3" t="s">
        <v>413</v>
      </c>
      <c r="S8" s="3">
        <v>9</v>
      </c>
      <c r="T8" s="78" t="s">
        <v>413</v>
      </c>
      <c r="U8" s="78">
        <v>9.6999999999999993</v>
      </c>
    </row>
    <row r="9" spans="1:21" ht="21.75" customHeight="1">
      <c r="A9" s="3">
        <v>5</v>
      </c>
      <c r="B9" s="3" t="s">
        <v>179</v>
      </c>
      <c r="C9" s="4" t="s">
        <v>182</v>
      </c>
      <c r="D9" s="4" t="s">
        <v>291</v>
      </c>
      <c r="E9" s="4">
        <v>1723131626</v>
      </c>
      <c r="F9" s="3" t="s">
        <v>9</v>
      </c>
      <c r="G9" s="3" t="s">
        <v>7</v>
      </c>
      <c r="H9" s="3" t="s">
        <v>413</v>
      </c>
      <c r="I9" s="3">
        <v>9</v>
      </c>
      <c r="J9" s="3" t="s">
        <v>412</v>
      </c>
      <c r="K9" s="3">
        <v>10</v>
      </c>
      <c r="L9" s="3" t="s">
        <v>412</v>
      </c>
      <c r="M9" s="3">
        <v>10</v>
      </c>
      <c r="N9" s="3" t="s">
        <v>412</v>
      </c>
      <c r="O9" s="3">
        <v>10</v>
      </c>
      <c r="P9" s="3" t="s">
        <v>413</v>
      </c>
      <c r="Q9" s="3">
        <v>9</v>
      </c>
      <c r="R9" s="3" t="s">
        <v>413</v>
      </c>
      <c r="S9" s="3">
        <v>9</v>
      </c>
      <c r="T9" s="78" t="s">
        <v>413</v>
      </c>
      <c r="U9" s="78">
        <v>9.5</v>
      </c>
    </row>
    <row r="10" spans="1:21" ht="21.75" customHeight="1">
      <c r="A10" s="3">
        <v>6</v>
      </c>
      <c r="B10" s="3" t="s">
        <v>179</v>
      </c>
      <c r="C10" s="4" t="s">
        <v>132</v>
      </c>
      <c r="D10" s="4" t="s">
        <v>233</v>
      </c>
      <c r="E10" s="4">
        <v>1723131878</v>
      </c>
      <c r="F10" s="3" t="s">
        <v>9</v>
      </c>
      <c r="G10" s="3" t="s">
        <v>7</v>
      </c>
      <c r="H10" s="3" t="s">
        <v>413</v>
      </c>
      <c r="I10" s="3">
        <v>9</v>
      </c>
      <c r="J10" s="3" t="s">
        <v>413</v>
      </c>
      <c r="K10" s="3">
        <v>9</v>
      </c>
      <c r="L10" s="3" t="s">
        <v>412</v>
      </c>
      <c r="M10" s="3">
        <v>10</v>
      </c>
      <c r="N10" s="3" t="s">
        <v>412</v>
      </c>
      <c r="O10" s="3">
        <v>10</v>
      </c>
      <c r="P10" s="3" t="s">
        <v>412</v>
      </c>
      <c r="Q10" s="3">
        <v>10</v>
      </c>
      <c r="R10" s="3" t="s">
        <v>413</v>
      </c>
      <c r="S10" s="3">
        <v>9</v>
      </c>
      <c r="T10" s="78" t="s">
        <v>413</v>
      </c>
      <c r="U10" s="78">
        <v>9.5</v>
      </c>
    </row>
    <row r="11" spans="1:21" ht="21.75" customHeight="1">
      <c r="A11" s="3">
        <v>7</v>
      </c>
      <c r="B11" s="3" t="s">
        <v>179</v>
      </c>
      <c r="C11" s="4" t="s">
        <v>81</v>
      </c>
      <c r="D11" s="4" t="s">
        <v>308</v>
      </c>
      <c r="E11" s="4">
        <v>1723131500</v>
      </c>
      <c r="F11" s="3" t="s">
        <v>9</v>
      </c>
      <c r="G11" s="3" t="s">
        <v>7</v>
      </c>
      <c r="H11" s="3" t="s">
        <v>413</v>
      </c>
      <c r="I11" s="3">
        <v>9</v>
      </c>
      <c r="J11" s="3" t="s">
        <v>413</v>
      </c>
      <c r="K11" s="3">
        <v>9</v>
      </c>
      <c r="L11" s="3" t="s">
        <v>412</v>
      </c>
      <c r="M11" s="3">
        <v>10</v>
      </c>
      <c r="N11" s="3" t="s">
        <v>413</v>
      </c>
      <c r="O11" s="3">
        <v>9</v>
      </c>
      <c r="P11" s="3" t="s">
        <v>413</v>
      </c>
      <c r="Q11" s="3">
        <v>9</v>
      </c>
      <c r="R11" s="3" t="s">
        <v>412</v>
      </c>
      <c r="S11" s="3">
        <v>10</v>
      </c>
      <c r="T11" s="78" t="s">
        <v>413</v>
      </c>
      <c r="U11" s="78">
        <v>9.3000000000000007</v>
      </c>
    </row>
    <row r="12" spans="1:21" ht="21.75" customHeight="1">
      <c r="A12" s="3">
        <v>8</v>
      </c>
      <c r="B12" s="3" t="s">
        <v>179</v>
      </c>
      <c r="C12" s="4" t="s">
        <v>43</v>
      </c>
      <c r="D12" s="4" t="s">
        <v>359</v>
      </c>
      <c r="E12" s="4">
        <v>1723131584</v>
      </c>
      <c r="F12" s="3" t="s">
        <v>9</v>
      </c>
      <c r="G12" s="3" t="s">
        <v>8</v>
      </c>
      <c r="H12" s="3" t="s">
        <v>413</v>
      </c>
      <c r="I12" s="3">
        <v>9</v>
      </c>
      <c r="J12" s="3" t="s">
        <v>413</v>
      </c>
      <c r="K12" s="3">
        <v>9</v>
      </c>
      <c r="L12" s="3" t="s">
        <v>413</v>
      </c>
      <c r="M12" s="3">
        <v>9</v>
      </c>
      <c r="N12" s="3" t="s">
        <v>412</v>
      </c>
      <c r="O12" s="3">
        <v>10</v>
      </c>
      <c r="P12" s="3" t="s">
        <v>413</v>
      </c>
      <c r="Q12" s="3">
        <v>9</v>
      </c>
      <c r="R12" s="3" t="s">
        <v>412</v>
      </c>
      <c r="S12" s="3">
        <v>10</v>
      </c>
      <c r="T12" s="78" t="s">
        <v>413</v>
      </c>
      <c r="U12" s="78">
        <v>9.3000000000000007</v>
      </c>
    </row>
    <row r="13" spans="1:21" ht="21.75" customHeight="1">
      <c r="A13" s="3">
        <v>9</v>
      </c>
      <c r="B13" s="3" t="s">
        <v>179</v>
      </c>
      <c r="C13" s="4" t="s">
        <v>96</v>
      </c>
      <c r="D13" s="4" t="s">
        <v>198</v>
      </c>
      <c r="E13" s="4">
        <v>1723131770</v>
      </c>
      <c r="F13" s="3" t="s">
        <v>9</v>
      </c>
      <c r="G13" s="3" t="s">
        <v>8</v>
      </c>
      <c r="H13" s="3" t="s">
        <v>413</v>
      </c>
      <c r="I13" s="3">
        <v>9</v>
      </c>
      <c r="J13" s="3" t="s">
        <v>414</v>
      </c>
      <c r="K13" s="3">
        <v>8</v>
      </c>
      <c r="L13" s="3" t="s">
        <v>412</v>
      </c>
      <c r="M13" s="3">
        <v>10</v>
      </c>
      <c r="N13" s="3" t="s">
        <v>412</v>
      </c>
      <c r="O13" s="3">
        <v>10</v>
      </c>
      <c r="P13" s="3" t="s">
        <v>413</v>
      </c>
      <c r="Q13" s="3">
        <v>9</v>
      </c>
      <c r="R13" s="3" t="s">
        <v>412</v>
      </c>
      <c r="S13" s="3">
        <v>10</v>
      </c>
      <c r="T13" s="78" t="s">
        <v>413</v>
      </c>
      <c r="U13" s="78">
        <v>9.3000000000000007</v>
      </c>
    </row>
    <row r="14" spans="1:21" ht="21.75" customHeight="1">
      <c r="A14" s="3">
        <v>10</v>
      </c>
      <c r="B14" s="3" t="s">
        <v>179</v>
      </c>
      <c r="C14" s="4" t="s">
        <v>80</v>
      </c>
      <c r="D14" s="4" t="s">
        <v>203</v>
      </c>
      <c r="E14" s="4">
        <v>1723131980</v>
      </c>
      <c r="F14" s="3" t="s">
        <v>9</v>
      </c>
      <c r="G14" s="3" t="s">
        <v>8</v>
      </c>
      <c r="H14" s="3" t="s">
        <v>412</v>
      </c>
      <c r="I14" s="3">
        <v>10</v>
      </c>
      <c r="J14" s="3" t="s">
        <v>413</v>
      </c>
      <c r="K14" s="3">
        <v>9</v>
      </c>
      <c r="L14" s="3" t="s">
        <v>413</v>
      </c>
      <c r="M14" s="3">
        <v>9</v>
      </c>
      <c r="N14" s="3" t="s">
        <v>412</v>
      </c>
      <c r="O14" s="3">
        <v>10</v>
      </c>
      <c r="P14" s="3" t="s">
        <v>413</v>
      </c>
      <c r="Q14" s="3">
        <v>9</v>
      </c>
      <c r="R14" s="3" t="s">
        <v>413</v>
      </c>
      <c r="S14" s="3">
        <v>9</v>
      </c>
      <c r="T14" s="78" t="s">
        <v>413</v>
      </c>
      <c r="U14" s="78">
        <v>9.3000000000000007</v>
      </c>
    </row>
    <row r="15" spans="1:21" ht="21.75" customHeight="1">
      <c r="A15" s="3">
        <v>11</v>
      </c>
      <c r="B15" s="3" t="s">
        <v>179</v>
      </c>
      <c r="C15" s="4" t="s">
        <v>83</v>
      </c>
      <c r="D15" s="4" t="s">
        <v>230</v>
      </c>
      <c r="E15" s="4">
        <v>1723131630</v>
      </c>
      <c r="F15" s="3" t="s">
        <v>9</v>
      </c>
      <c r="G15" s="3" t="s">
        <v>8</v>
      </c>
      <c r="H15" s="3" t="s">
        <v>413</v>
      </c>
      <c r="I15" s="3">
        <v>9</v>
      </c>
      <c r="J15" s="3" t="s">
        <v>414</v>
      </c>
      <c r="K15" s="3">
        <v>8</v>
      </c>
      <c r="L15" s="3" t="s">
        <v>413</v>
      </c>
      <c r="M15" s="3">
        <v>9</v>
      </c>
      <c r="N15" s="3" t="s">
        <v>414</v>
      </c>
      <c r="O15" s="3">
        <v>8</v>
      </c>
      <c r="P15" s="3" t="s">
        <v>414</v>
      </c>
      <c r="Q15" s="3">
        <v>8</v>
      </c>
      <c r="R15" s="3" t="s">
        <v>413</v>
      </c>
      <c r="S15" s="3">
        <v>9</v>
      </c>
      <c r="T15" s="78" t="s">
        <v>413</v>
      </c>
      <c r="U15" s="78">
        <v>9</v>
      </c>
    </row>
    <row r="16" spans="1:21" ht="21.75" customHeight="1">
      <c r="A16" s="3">
        <v>12</v>
      </c>
      <c r="B16" s="6" t="s">
        <v>179</v>
      </c>
      <c r="C16" s="4" t="s">
        <v>3</v>
      </c>
      <c r="D16" s="4" t="s">
        <v>356</v>
      </c>
      <c r="E16" s="4">
        <v>1723131856</v>
      </c>
      <c r="F16" s="3" t="s">
        <v>9</v>
      </c>
      <c r="G16" s="3" t="s">
        <v>8</v>
      </c>
      <c r="H16" s="3" t="s">
        <v>413</v>
      </c>
      <c r="I16" s="3">
        <v>9</v>
      </c>
      <c r="J16" s="3" t="s">
        <v>413</v>
      </c>
      <c r="K16" s="3">
        <v>9</v>
      </c>
      <c r="L16" s="3" t="s">
        <v>412</v>
      </c>
      <c r="M16" s="3">
        <v>10</v>
      </c>
      <c r="N16" s="3" t="s">
        <v>414</v>
      </c>
      <c r="O16" s="3">
        <v>8</v>
      </c>
      <c r="P16" s="3" t="s">
        <v>413</v>
      </c>
      <c r="Q16" s="3">
        <v>9</v>
      </c>
      <c r="R16" s="3" t="s">
        <v>413</v>
      </c>
      <c r="S16" s="3">
        <v>9</v>
      </c>
      <c r="T16" s="78" t="s">
        <v>413</v>
      </c>
      <c r="U16" s="78">
        <v>9</v>
      </c>
    </row>
    <row r="17" spans="1:21" ht="21.75" customHeight="1">
      <c r="A17" s="3">
        <v>13</v>
      </c>
      <c r="B17" s="6" t="s">
        <v>179</v>
      </c>
      <c r="C17" s="4" t="s">
        <v>66</v>
      </c>
      <c r="D17" s="4" t="s">
        <v>355</v>
      </c>
      <c r="E17" s="4">
        <v>1723131542</v>
      </c>
      <c r="F17" s="3" t="s">
        <v>9</v>
      </c>
      <c r="G17" s="3" t="s">
        <v>8</v>
      </c>
      <c r="H17" s="3" t="s">
        <v>412</v>
      </c>
      <c r="I17" s="3">
        <v>10</v>
      </c>
      <c r="J17" s="3" t="s">
        <v>413</v>
      </c>
      <c r="K17" s="3">
        <v>9</v>
      </c>
      <c r="L17" s="3" t="s">
        <v>413</v>
      </c>
      <c r="M17" s="3">
        <v>9</v>
      </c>
      <c r="N17" s="3" t="s">
        <v>414</v>
      </c>
      <c r="O17" s="3">
        <v>8</v>
      </c>
      <c r="P17" s="3" t="s">
        <v>414</v>
      </c>
      <c r="Q17" s="3">
        <v>8</v>
      </c>
      <c r="R17" s="3" t="s">
        <v>413</v>
      </c>
      <c r="S17" s="3">
        <v>9</v>
      </c>
      <c r="T17" s="78" t="s">
        <v>414</v>
      </c>
      <c r="U17" s="78">
        <v>8.8000000000000007</v>
      </c>
    </row>
    <row r="18" spans="1:21" ht="21.75" customHeight="1">
      <c r="A18" s="3">
        <v>14</v>
      </c>
      <c r="B18" s="3" t="s">
        <v>179</v>
      </c>
      <c r="C18" s="4" t="s">
        <v>114</v>
      </c>
      <c r="D18" s="4" t="s">
        <v>318</v>
      </c>
      <c r="E18" s="4">
        <v>1723131976</v>
      </c>
      <c r="F18" s="3" t="s">
        <v>9</v>
      </c>
      <c r="G18" s="3" t="s">
        <v>8</v>
      </c>
      <c r="H18" s="3" t="s">
        <v>412</v>
      </c>
      <c r="I18" s="3">
        <v>10</v>
      </c>
      <c r="J18" s="3" t="s">
        <v>415</v>
      </c>
      <c r="K18" s="3">
        <v>7</v>
      </c>
      <c r="L18" s="3" t="s">
        <v>414</v>
      </c>
      <c r="M18" s="3">
        <v>8</v>
      </c>
      <c r="N18" s="3" t="s">
        <v>412</v>
      </c>
      <c r="O18" s="3">
        <v>10</v>
      </c>
      <c r="P18" s="3" t="s">
        <v>413</v>
      </c>
      <c r="Q18" s="3">
        <v>9</v>
      </c>
      <c r="R18" s="3" t="s">
        <v>413</v>
      </c>
      <c r="S18" s="3">
        <v>9</v>
      </c>
      <c r="T18" s="78" t="s">
        <v>414</v>
      </c>
      <c r="U18" s="78">
        <v>8.8000000000000007</v>
      </c>
    </row>
    <row r="19" spans="1:21" ht="21.75" customHeight="1">
      <c r="A19" s="3">
        <v>15</v>
      </c>
      <c r="B19" s="3" t="s">
        <v>179</v>
      </c>
      <c r="C19" s="4" t="s">
        <v>73</v>
      </c>
      <c r="D19" s="4" t="s">
        <v>310</v>
      </c>
      <c r="E19" s="4">
        <v>1723132022</v>
      </c>
      <c r="F19" s="3" t="s">
        <v>9</v>
      </c>
      <c r="G19" s="3" t="s">
        <v>7</v>
      </c>
      <c r="H19" s="3" t="s">
        <v>415</v>
      </c>
      <c r="I19" s="3">
        <v>7</v>
      </c>
      <c r="J19" s="3" t="s">
        <v>414</v>
      </c>
      <c r="K19" s="3">
        <v>8</v>
      </c>
      <c r="L19" s="3" t="s">
        <v>414</v>
      </c>
      <c r="M19" s="3">
        <v>8</v>
      </c>
      <c r="N19" s="3" t="s">
        <v>412</v>
      </c>
      <c r="O19" s="3">
        <v>10</v>
      </c>
      <c r="P19" s="3" t="s">
        <v>414</v>
      </c>
      <c r="Q19" s="3">
        <v>8</v>
      </c>
      <c r="R19" s="3" t="s">
        <v>413</v>
      </c>
      <c r="S19" s="3">
        <v>9</v>
      </c>
      <c r="T19" s="78" t="s">
        <v>414</v>
      </c>
      <c r="U19" s="78">
        <v>8.8000000000000007</v>
      </c>
    </row>
    <row r="20" spans="1:21" ht="21.75" customHeight="1">
      <c r="A20" s="3">
        <v>16</v>
      </c>
      <c r="B20" s="6" t="s">
        <v>179</v>
      </c>
      <c r="C20" s="4" t="s">
        <v>22</v>
      </c>
      <c r="D20" s="4" t="s">
        <v>206</v>
      </c>
      <c r="E20" s="4">
        <v>1723131496</v>
      </c>
      <c r="F20" s="3" t="s">
        <v>9</v>
      </c>
      <c r="G20" s="3" t="s">
        <v>8</v>
      </c>
      <c r="H20" s="3" t="s">
        <v>413</v>
      </c>
      <c r="I20" s="3">
        <v>9</v>
      </c>
      <c r="J20" s="3" t="s">
        <v>414</v>
      </c>
      <c r="K20" s="3">
        <v>8</v>
      </c>
      <c r="L20" s="3" t="s">
        <v>412</v>
      </c>
      <c r="M20" s="3">
        <v>10</v>
      </c>
      <c r="N20" s="3" t="s">
        <v>414</v>
      </c>
      <c r="O20" s="3">
        <v>8</v>
      </c>
      <c r="P20" s="3" t="s">
        <v>414</v>
      </c>
      <c r="Q20" s="3">
        <v>8</v>
      </c>
      <c r="R20" s="3" t="s">
        <v>413</v>
      </c>
      <c r="S20" s="3">
        <v>9</v>
      </c>
      <c r="T20" s="78" t="s">
        <v>414</v>
      </c>
      <c r="U20" s="78">
        <v>8.6999999999999993</v>
      </c>
    </row>
    <row r="21" spans="1:21" ht="21.75" customHeight="1">
      <c r="A21" s="3">
        <v>17</v>
      </c>
      <c r="B21" s="3" t="s">
        <v>179</v>
      </c>
      <c r="C21" s="4" t="s">
        <v>77</v>
      </c>
      <c r="D21" s="4" t="s">
        <v>363</v>
      </c>
      <c r="E21" s="4">
        <v>1723131592</v>
      </c>
      <c r="F21" s="3" t="s">
        <v>9</v>
      </c>
      <c r="G21" s="3" t="s">
        <v>8</v>
      </c>
      <c r="H21" s="3" t="s">
        <v>414</v>
      </c>
      <c r="I21" s="3">
        <v>8</v>
      </c>
      <c r="J21" s="3" t="s">
        <v>414</v>
      </c>
      <c r="K21" s="3">
        <v>8</v>
      </c>
      <c r="L21" s="3" t="s">
        <v>412</v>
      </c>
      <c r="M21" s="3">
        <v>10</v>
      </c>
      <c r="N21" s="3" t="s">
        <v>413</v>
      </c>
      <c r="O21" s="3">
        <v>9</v>
      </c>
      <c r="P21" s="3" t="s">
        <v>414</v>
      </c>
      <c r="Q21" s="3">
        <v>8</v>
      </c>
      <c r="R21" s="3" t="s">
        <v>413</v>
      </c>
      <c r="S21" s="3">
        <v>9</v>
      </c>
      <c r="T21" s="78" t="s">
        <v>414</v>
      </c>
      <c r="U21" s="78">
        <v>8.6999999999999993</v>
      </c>
    </row>
    <row r="22" spans="1:21" ht="21.75" customHeight="1">
      <c r="A22" s="3">
        <v>18</v>
      </c>
      <c r="B22" s="3" t="s">
        <v>179</v>
      </c>
      <c r="C22" s="4" t="s">
        <v>131</v>
      </c>
      <c r="D22" s="4" t="s">
        <v>229</v>
      </c>
      <c r="E22" s="4">
        <v>1723131784</v>
      </c>
      <c r="F22" s="3" t="s">
        <v>9</v>
      </c>
      <c r="G22" s="3" t="s">
        <v>8</v>
      </c>
      <c r="H22" s="3" t="s">
        <v>413</v>
      </c>
      <c r="I22" s="3">
        <v>9</v>
      </c>
      <c r="J22" s="3" t="s">
        <v>414</v>
      </c>
      <c r="K22" s="3">
        <v>8</v>
      </c>
      <c r="L22" s="3" t="s">
        <v>412</v>
      </c>
      <c r="M22" s="3">
        <v>10</v>
      </c>
      <c r="N22" s="3" t="s">
        <v>414</v>
      </c>
      <c r="O22" s="3">
        <v>8</v>
      </c>
      <c r="P22" s="3" t="s">
        <v>413</v>
      </c>
      <c r="Q22" s="3">
        <v>9</v>
      </c>
      <c r="R22" s="3" t="s">
        <v>414</v>
      </c>
      <c r="S22" s="3">
        <v>8</v>
      </c>
      <c r="T22" s="78" t="s">
        <v>414</v>
      </c>
      <c r="U22" s="78">
        <v>8.6999999999999993</v>
      </c>
    </row>
    <row r="23" spans="1:21" ht="21.75" customHeight="1">
      <c r="A23" s="3">
        <v>19</v>
      </c>
      <c r="B23" s="3" t="s">
        <v>179</v>
      </c>
      <c r="C23" s="4" t="s">
        <v>168</v>
      </c>
      <c r="D23" s="4" t="s">
        <v>292</v>
      </c>
      <c r="E23" s="4">
        <v>1723132098</v>
      </c>
      <c r="F23" s="3" t="s">
        <v>397</v>
      </c>
      <c r="G23" s="3" t="s">
        <v>7</v>
      </c>
      <c r="H23" s="3" t="s">
        <v>413</v>
      </c>
      <c r="I23" s="3">
        <v>9</v>
      </c>
      <c r="J23" s="3" t="s">
        <v>413</v>
      </c>
      <c r="K23" s="3">
        <v>9</v>
      </c>
      <c r="L23" s="3" t="s">
        <v>413</v>
      </c>
      <c r="M23" s="3">
        <v>9</v>
      </c>
      <c r="N23" s="3" t="s">
        <v>414</v>
      </c>
      <c r="O23" s="3">
        <v>8</v>
      </c>
      <c r="P23" s="3" t="s">
        <v>414</v>
      </c>
      <c r="Q23" s="3">
        <v>8</v>
      </c>
      <c r="R23" s="3" t="s">
        <v>413</v>
      </c>
      <c r="S23" s="3">
        <v>9</v>
      </c>
      <c r="T23" s="78" t="s">
        <v>414</v>
      </c>
      <c r="U23" s="78">
        <v>8.6999999999999993</v>
      </c>
    </row>
    <row r="24" spans="1:21" ht="21.75" customHeight="1">
      <c r="A24" s="3">
        <v>20</v>
      </c>
      <c r="B24" s="3" t="s">
        <v>179</v>
      </c>
      <c r="C24" s="4" t="s">
        <v>116</v>
      </c>
      <c r="D24" s="4" t="s">
        <v>357</v>
      </c>
      <c r="E24" s="4">
        <v>1723131574</v>
      </c>
      <c r="F24" s="3" t="s">
        <v>9</v>
      </c>
      <c r="G24" s="3" t="s">
        <v>7</v>
      </c>
      <c r="H24" s="3" t="s">
        <v>414</v>
      </c>
      <c r="I24" s="3">
        <v>8</v>
      </c>
      <c r="J24" s="3" t="s">
        <v>414</v>
      </c>
      <c r="K24" s="3">
        <v>8</v>
      </c>
      <c r="L24" s="3" t="s">
        <v>413</v>
      </c>
      <c r="M24" s="3">
        <v>9</v>
      </c>
      <c r="N24" s="3" t="s">
        <v>413</v>
      </c>
      <c r="O24" s="3">
        <v>9</v>
      </c>
      <c r="P24" s="3" t="s">
        <v>414</v>
      </c>
      <c r="Q24" s="3">
        <v>8</v>
      </c>
      <c r="R24" s="3" t="s">
        <v>413</v>
      </c>
      <c r="S24" s="3">
        <v>9</v>
      </c>
      <c r="T24" s="78" t="s">
        <v>414</v>
      </c>
      <c r="U24" s="78">
        <v>8.5</v>
      </c>
    </row>
    <row r="25" spans="1:21" ht="21.75" customHeight="1">
      <c r="A25" s="3">
        <v>21</v>
      </c>
      <c r="B25" s="3" t="s">
        <v>179</v>
      </c>
      <c r="C25" s="4" t="s">
        <v>113</v>
      </c>
      <c r="D25" s="4" t="s">
        <v>14</v>
      </c>
      <c r="E25" s="4">
        <v>1723131790</v>
      </c>
      <c r="F25" s="3" t="s">
        <v>397</v>
      </c>
      <c r="G25" s="3" t="s">
        <v>8</v>
      </c>
      <c r="H25" s="3" t="s">
        <v>413</v>
      </c>
      <c r="I25" s="3">
        <v>9</v>
      </c>
      <c r="J25" s="3" t="s">
        <v>415</v>
      </c>
      <c r="K25" s="3">
        <v>7</v>
      </c>
      <c r="L25" s="3" t="s">
        <v>412</v>
      </c>
      <c r="M25" s="3">
        <v>10</v>
      </c>
      <c r="N25" s="3" t="s">
        <v>414</v>
      </c>
      <c r="O25" s="3">
        <v>8</v>
      </c>
      <c r="P25" s="3" t="s">
        <v>413</v>
      </c>
      <c r="Q25" s="3">
        <v>9</v>
      </c>
      <c r="R25" s="3" t="s">
        <v>414</v>
      </c>
      <c r="S25" s="3">
        <v>8</v>
      </c>
      <c r="T25" s="78" t="s">
        <v>414</v>
      </c>
      <c r="U25" s="78">
        <v>8.5</v>
      </c>
    </row>
    <row r="26" spans="1:21" ht="21.75" customHeight="1">
      <c r="A26" s="3">
        <v>22</v>
      </c>
      <c r="B26" s="3" t="s">
        <v>179</v>
      </c>
      <c r="C26" s="4" t="s">
        <v>88</v>
      </c>
      <c r="D26" s="4" t="s">
        <v>305</v>
      </c>
      <c r="E26" s="4">
        <v>1723132058</v>
      </c>
      <c r="F26" s="3" t="s">
        <v>397</v>
      </c>
      <c r="G26" s="3" t="s">
        <v>7</v>
      </c>
      <c r="H26" s="3" t="s">
        <v>413</v>
      </c>
      <c r="I26" s="3">
        <v>9</v>
      </c>
      <c r="J26" s="3" t="s">
        <v>415</v>
      </c>
      <c r="K26" s="3">
        <v>7</v>
      </c>
      <c r="L26" s="3" t="s">
        <v>413</v>
      </c>
      <c r="M26" s="3">
        <v>9</v>
      </c>
      <c r="N26" s="3" t="s">
        <v>414</v>
      </c>
      <c r="O26" s="3">
        <v>8</v>
      </c>
      <c r="P26" s="3" t="s">
        <v>414</v>
      </c>
      <c r="Q26" s="3">
        <v>8</v>
      </c>
      <c r="R26" s="3" t="s">
        <v>412</v>
      </c>
      <c r="S26" s="3">
        <v>10</v>
      </c>
      <c r="T26" s="78" t="s">
        <v>414</v>
      </c>
      <c r="U26" s="78">
        <v>8.5</v>
      </c>
    </row>
    <row r="27" spans="1:21" ht="21.75" customHeight="1">
      <c r="A27" s="3">
        <v>23</v>
      </c>
      <c r="B27" s="3" t="s">
        <v>179</v>
      </c>
      <c r="C27" s="4" t="s">
        <v>92</v>
      </c>
      <c r="D27" s="4" t="s">
        <v>200</v>
      </c>
      <c r="E27" s="4">
        <v>1723132092</v>
      </c>
      <c r="F27" s="3" t="s">
        <v>9</v>
      </c>
      <c r="G27" s="3" t="s">
        <v>8</v>
      </c>
      <c r="H27" s="3" t="s">
        <v>414</v>
      </c>
      <c r="I27" s="3">
        <v>8</v>
      </c>
      <c r="J27" s="3" t="s">
        <v>414</v>
      </c>
      <c r="K27" s="3">
        <v>8</v>
      </c>
      <c r="L27" s="3" t="s">
        <v>413</v>
      </c>
      <c r="M27" s="3">
        <v>9</v>
      </c>
      <c r="N27" s="3" t="s">
        <v>413</v>
      </c>
      <c r="O27" s="3">
        <v>9</v>
      </c>
      <c r="P27" s="3" t="s">
        <v>413</v>
      </c>
      <c r="Q27" s="3">
        <v>9</v>
      </c>
      <c r="R27" s="3" t="s">
        <v>414</v>
      </c>
      <c r="S27" s="3">
        <v>8</v>
      </c>
      <c r="T27" s="78" t="s">
        <v>414</v>
      </c>
      <c r="U27" s="78">
        <v>8.5</v>
      </c>
    </row>
    <row r="28" spans="1:21" ht="21.75" customHeight="1">
      <c r="A28" s="3">
        <v>24</v>
      </c>
      <c r="B28" s="3" t="s">
        <v>179</v>
      </c>
      <c r="C28" s="4" t="s">
        <v>128</v>
      </c>
      <c r="D28" s="4" t="s">
        <v>316</v>
      </c>
      <c r="E28" s="4">
        <v>1723131516</v>
      </c>
      <c r="F28" s="3" t="s">
        <v>9</v>
      </c>
      <c r="G28" s="3" t="s">
        <v>8</v>
      </c>
      <c r="H28" s="3" t="s">
        <v>414</v>
      </c>
      <c r="I28" s="3">
        <v>8</v>
      </c>
      <c r="J28" s="3" t="s">
        <v>415</v>
      </c>
      <c r="K28" s="3">
        <v>7</v>
      </c>
      <c r="L28" s="3" t="s">
        <v>413</v>
      </c>
      <c r="M28" s="3">
        <v>9</v>
      </c>
      <c r="N28" s="3" t="s">
        <v>414</v>
      </c>
      <c r="O28" s="3">
        <v>8</v>
      </c>
      <c r="P28" s="3" t="s">
        <v>413</v>
      </c>
      <c r="Q28" s="3">
        <v>9</v>
      </c>
      <c r="R28" s="3" t="s">
        <v>413</v>
      </c>
      <c r="S28" s="3">
        <v>9</v>
      </c>
      <c r="T28" s="78" t="s">
        <v>414</v>
      </c>
      <c r="U28" s="78">
        <v>8.3000000000000007</v>
      </c>
    </row>
    <row r="29" spans="1:21" ht="21.75" customHeight="1">
      <c r="A29" s="3">
        <v>25</v>
      </c>
      <c r="B29" s="3" t="s">
        <v>179</v>
      </c>
      <c r="C29" s="4" t="s">
        <v>33</v>
      </c>
      <c r="D29" s="4" t="s">
        <v>325</v>
      </c>
      <c r="E29" s="4">
        <v>1723131624</v>
      </c>
      <c r="F29" s="3" t="s">
        <v>9</v>
      </c>
      <c r="G29" s="3" t="s">
        <v>8</v>
      </c>
      <c r="H29" s="3" t="s">
        <v>414</v>
      </c>
      <c r="I29" s="3">
        <v>8</v>
      </c>
      <c r="J29" s="3" t="s">
        <v>413</v>
      </c>
      <c r="K29" s="3">
        <v>9</v>
      </c>
      <c r="L29" s="3" t="s">
        <v>413</v>
      </c>
      <c r="M29" s="3">
        <v>9</v>
      </c>
      <c r="N29" s="3" t="s">
        <v>415</v>
      </c>
      <c r="O29" s="3">
        <v>7</v>
      </c>
      <c r="P29" s="3" t="s">
        <v>414</v>
      </c>
      <c r="Q29" s="3">
        <v>8</v>
      </c>
      <c r="R29" s="3" t="s">
        <v>413</v>
      </c>
      <c r="S29" s="3">
        <v>9</v>
      </c>
      <c r="T29" s="78" t="s">
        <v>414</v>
      </c>
      <c r="U29" s="78">
        <v>8.3000000000000007</v>
      </c>
    </row>
    <row r="30" spans="1:21" ht="21.75" customHeight="1">
      <c r="A30" s="3">
        <v>26</v>
      </c>
      <c r="B30" s="3" t="s">
        <v>179</v>
      </c>
      <c r="C30" s="4" t="s">
        <v>101</v>
      </c>
      <c r="D30" s="4" t="s">
        <v>329</v>
      </c>
      <c r="E30" s="4">
        <v>1723131792</v>
      </c>
      <c r="F30" s="3" t="s">
        <v>9</v>
      </c>
      <c r="G30" s="3" t="s">
        <v>8</v>
      </c>
      <c r="H30" s="3" t="s">
        <v>414</v>
      </c>
      <c r="I30" s="3">
        <v>8</v>
      </c>
      <c r="J30" s="3" t="s">
        <v>414</v>
      </c>
      <c r="K30" s="3">
        <v>8</v>
      </c>
      <c r="L30" s="3" t="s">
        <v>412</v>
      </c>
      <c r="M30" s="3">
        <v>10</v>
      </c>
      <c r="N30" s="3" t="s">
        <v>415</v>
      </c>
      <c r="O30" s="3">
        <v>7</v>
      </c>
      <c r="P30" s="3" t="s">
        <v>413</v>
      </c>
      <c r="Q30" s="3">
        <v>9</v>
      </c>
      <c r="R30" s="3" t="s">
        <v>414</v>
      </c>
      <c r="S30" s="3">
        <v>8</v>
      </c>
      <c r="T30" s="78" t="s">
        <v>414</v>
      </c>
      <c r="U30" s="78">
        <v>8.3000000000000007</v>
      </c>
    </row>
    <row r="31" spans="1:21" ht="21.75" customHeight="1">
      <c r="A31" s="3">
        <v>27</v>
      </c>
      <c r="B31" s="3" t="s">
        <v>179</v>
      </c>
      <c r="C31" s="4" t="s">
        <v>98</v>
      </c>
      <c r="D31" s="4" t="s">
        <v>370</v>
      </c>
      <c r="E31" s="4">
        <v>1723131810</v>
      </c>
      <c r="F31" s="3" t="s">
        <v>9</v>
      </c>
      <c r="G31" s="3" t="s">
        <v>8</v>
      </c>
      <c r="H31" s="3" t="s">
        <v>414</v>
      </c>
      <c r="I31" s="3">
        <v>8</v>
      </c>
      <c r="J31" s="3" t="s">
        <v>413</v>
      </c>
      <c r="K31" s="3">
        <v>9</v>
      </c>
      <c r="L31" s="3" t="s">
        <v>414</v>
      </c>
      <c r="M31" s="3">
        <v>8</v>
      </c>
      <c r="N31" s="3" t="s">
        <v>413</v>
      </c>
      <c r="O31" s="3">
        <v>9</v>
      </c>
      <c r="P31" s="3" t="s">
        <v>414</v>
      </c>
      <c r="Q31" s="3">
        <v>8</v>
      </c>
      <c r="R31" s="3" t="s">
        <v>414</v>
      </c>
      <c r="S31" s="3">
        <v>8</v>
      </c>
      <c r="T31" s="78" t="s">
        <v>414</v>
      </c>
      <c r="U31" s="78">
        <v>8.3000000000000007</v>
      </c>
    </row>
    <row r="32" spans="1:21" ht="21.75" customHeight="1">
      <c r="A32" s="3">
        <v>28</v>
      </c>
      <c r="B32" s="6" t="s">
        <v>179</v>
      </c>
      <c r="C32" s="4" t="s">
        <v>71</v>
      </c>
      <c r="D32" s="4" t="s">
        <v>242</v>
      </c>
      <c r="E32" s="4">
        <v>1723131868</v>
      </c>
      <c r="F32" s="3" t="s">
        <v>9</v>
      </c>
      <c r="G32" s="3" t="s">
        <v>7</v>
      </c>
      <c r="H32" s="3" t="s">
        <v>414</v>
      </c>
      <c r="I32" s="3">
        <v>8</v>
      </c>
      <c r="J32" s="3" t="s">
        <v>415</v>
      </c>
      <c r="K32" s="3">
        <v>7</v>
      </c>
      <c r="L32" s="3" t="s">
        <v>413</v>
      </c>
      <c r="M32" s="3">
        <v>9</v>
      </c>
      <c r="N32" s="3" t="s">
        <v>414</v>
      </c>
      <c r="O32" s="3">
        <v>8</v>
      </c>
      <c r="P32" s="3" t="s">
        <v>413</v>
      </c>
      <c r="Q32" s="3">
        <v>9</v>
      </c>
      <c r="R32" s="3" t="s">
        <v>413</v>
      </c>
      <c r="S32" s="3">
        <v>9</v>
      </c>
      <c r="T32" s="78" t="s">
        <v>414</v>
      </c>
      <c r="U32" s="78">
        <v>8.3000000000000007</v>
      </c>
    </row>
    <row r="33" spans="1:21" ht="21.75" customHeight="1">
      <c r="A33" s="3">
        <v>29</v>
      </c>
      <c r="B33" s="3" t="s">
        <v>179</v>
      </c>
      <c r="C33" s="4" t="s">
        <v>41</v>
      </c>
      <c r="D33" s="4" t="s">
        <v>294</v>
      </c>
      <c r="E33" s="4">
        <v>1723132136</v>
      </c>
      <c r="F33" s="3" t="s">
        <v>9</v>
      </c>
      <c r="G33" s="3" t="s">
        <v>7</v>
      </c>
      <c r="H33" s="3" t="s">
        <v>414</v>
      </c>
      <c r="I33" s="3">
        <v>8</v>
      </c>
      <c r="J33" s="3" t="s">
        <v>415</v>
      </c>
      <c r="K33" s="3">
        <v>7</v>
      </c>
      <c r="L33" s="3" t="s">
        <v>414</v>
      </c>
      <c r="M33" s="3">
        <v>8</v>
      </c>
      <c r="N33" s="3" t="s">
        <v>413</v>
      </c>
      <c r="O33" s="3">
        <v>9</v>
      </c>
      <c r="P33" s="3" t="s">
        <v>413</v>
      </c>
      <c r="Q33" s="3">
        <v>9</v>
      </c>
      <c r="R33" s="3" t="s">
        <v>413</v>
      </c>
      <c r="S33" s="3">
        <v>9</v>
      </c>
      <c r="T33" s="78" t="s">
        <v>414</v>
      </c>
      <c r="U33" s="78">
        <v>8.3000000000000007</v>
      </c>
    </row>
    <row r="34" spans="1:21" ht="21.75" customHeight="1">
      <c r="A34" s="3">
        <v>30</v>
      </c>
      <c r="B34" s="3" t="s">
        <v>179</v>
      </c>
      <c r="C34" s="4" t="s">
        <v>51</v>
      </c>
      <c r="D34" s="4" t="s">
        <v>317</v>
      </c>
      <c r="E34" s="4">
        <v>1723131614</v>
      </c>
      <c r="F34" s="3" t="s">
        <v>9</v>
      </c>
      <c r="G34" s="3" t="s">
        <v>7</v>
      </c>
      <c r="H34" s="3" t="s">
        <v>415</v>
      </c>
      <c r="I34" s="3">
        <v>7</v>
      </c>
      <c r="J34" s="3" t="s">
        <v>413</v>
      </c>
      <c r="K34" s="3">
        <v>9</v>
      </c>
      <c r="L34" s="3" t="s">
        <v>413</v>
      </c>
      <c r="M34" s="3">
        <v>9</v>
      </c>
      <c r="N34" s="3" t="s">
        <v>415</v>
      </c>
      <c r="O34" s="3">
        <v>7</v>
      </c>
      <c r="P34" s="3" t="s">
        <v>414</v>
      </c>
      <c r="Q34" s="3">
        <v>8</v>
      </c>
      <c r="R34" s="3" t="s">
        <v>413</v>
      </c>
      <c r="S34" s="3">
        <v>9</v>
      </c>
      <c r="T34" s="78" t="s">
        <v>414</v>
      </c>
      <c r="U34" s="78">
        <v>8.1999999999999993</v>
      </c>
    </row>
    <row r="35" spans="1:21" ht="21.75" customHeight="1">
      <c r="A35" s="3">
        <v>31</v>
      </c>
      <c r="B35" s="6" t="s">
        <v>179</v>
      </c>
      <c r="C35" s="3" t="s">
        <v>266</v>
      </c>
      <c r="D35" s="4" t="s">
        <v>343</v>
      </c>
      <c r="E35" s="4">
        <v>1723131760</v>
      </c>
      <c r="F35" s="3" t="s">
        <v>397</v>
      </c>
      <c r="G35" s="3" t="s">
        <v>8</v>
      </c>
      <c r="H35" s="3" t="s">
        <v>414</v>
      </c>
      <c r="I35" s="3">
        <v>8</v>
      </c>
      <c r="J35" s="3" t="s">
        <v>414</v>
      </c>
      <c r="K35" s="3">
        <v>8</v>
      </c>
      <c r="L35" s="3" t="s">
        <v>412</v>
      </c>
      <c r="M35" s="3">
        <v>10</v>
      </c>
      <c r="N35" s="3" t="s">
        <v>416</v>
      </c>
      <c r="O35" s="3">
        <v>6</v>
      </c>
      <c r="P35" s="3" t="s">
        <v>414</v>
      </c>
      <c r="Q35" s="3">
        <v>8</v>
      </c>
      <c r="R35" s="3" t="s">
        <v>413</v>
      </c>
      <c r="S35" s="3">
        <v>9</v>
      </c>
      <c r="T35" s="78" t="s">
        <v>414</v>
      </c>
      <c r="U35" s="78">
        <v>8.1999999999999993</v>
      </c>
    </row>
    <row r="36" spans="1:21" ht="21.75" customHeight="1">
      <c r="A36" s="3">
        <v>32</v>
      </c>
      <c r="B36" s="3" t="s">
        <v>179</v>
      </c>
      <c r="C36" s="4" t="s">
        <v>122</v>
      </c>
      <c r="D36" s="4" t="s">
        <v>322</v>
      </c>
      <c r="E36" s="4">
        <v>1723132024</v>
      </c>
      <c r="F36" s="3" t="s">
        <v>9</v>
      </c>
      <c r="G36" s="3" t="s">
        <v>7</v>
      </c>
      <c r="H36" s="3" t="s">
        <v>415</v>
      </c>
      <c r="I36" s="3">
        <v>7</v>
      </c>
      <c r="J36" s="3" t="s">
        <v>415</v>
      </c>
      <c r="K36" s="3">
        <v>7</v>
      </c>
      <c r="L36" s="3" t="s">
        <v>413</v>
      </c>
      <c r="M36" s="3">
        <v>9</v>
      </c>
      <c r="N36" s="3" t="s">
        <v>413</v>
      </c>
      <c r="O36" s="3">
        <v>9</v>
      </c>
      <c r="P36" s="3" t="s">
        <v>414</v>
      </c>
      <c r="Q36" s="3">
        <v>8</v>
      </c>
      <c r="R36" s="3" t="s">
        <v>413</v>
      </c>
      <c r="S36" s="3">
        <v>9</v>
      </c>
      <c r="T36" s="78" t="s">
        <v>414</v>
      </c>
      <c r="U36" s="78">
        <v>8.1999999999999993</v>
      </c>
    </row>
    <row r="37" spans="1:21" ht="21.75" customHeight="1">
      <c r="A37" s="3">
        <v>33</v>
      </c>
      <c r="B37" s="3" t="s">
        <v>179</v>
      </c>
      <c r="C37" s="4" t="s">
        <v>156</v>
      </c>
      <c r="D37" s="4" t="s">
        <v>374</v>
      </c>
      <c r="E37" s="4">
        <v>1723131616</v>
      </c>
      <c r="F37" s="3" t="s">
        <v>9</v>
      </c>
      <c r="G37" s="3" t="s">
        <v>7</v>
      </c>
      <c r="H37" s="3" t="s">
        <v>415</v>
      </c>
      <c r="I37" s="3">
        <v>7</v>
      </c>
      <c r="J37" s="3" t="s">
        <v>413</v>
      </c>
      <c r="K37" s="3">
        <v>9</v>
      </c>
      <c r="L37" s="3" t="s">
        <v>414</v>
      </c>
      <c r="M37" s="3">
        <v>8</v>
      </c>
      <c r="N37" s="3" t="s">
        <v>414</v>
      </c>
      <c r="O37" s="3">
        <v>8</v>
      </c>
      <c r="P37" s="3" t="s">
        <v>415</v>
      </c>
      <c r="Q37" s="3">
        <v>7</v>
      </c>
      <c r="R37" s="3" t="s">
        <v>413</v>
      </c>
      <c r="S37" s="3">
        <v>9</v>
      </c>
      <c r="T37" s="78" t="s">
        <v>414</v>
      </c>
      <c r="U37" s="78">
        <v>8</v>
      </c>
    </row>
    <row r="38" spans="1:21" ht="21.75" customHeight="1">
      <c r="A38" s="3">
        <v>34</v>
      </c>
      <c r="B38" s="3" t="s">
        <v>179</v>
      </c>
      <c r="C38" s="3" t="s">
        <v>383</v>
      </c>
      <c r="D38" s="3" t="s">
        <v>384</v>
      </c>
      <c r="E38" s="4">
        <v>1723131834</v>
      </c>
      <c r="F38" s="3" t="s">
        <v>9</v>
      </c>
      <c r="G38" s="3" t="s">
        <v>8</v>
      </c>
      <c r="H38" s="3" t="s">
        <v>413</v>
      </c>
      <c r="I38" s="3">
        <v>9</v>
      </c>
      <c r="J38" s="3" t="s">
        <v>414</v>
      </c>
      <c r="K38" s="3">
        <v>8</v>
      </c>
      <c r="L38" s="3" t="s">
        <v>413</v>
      </c>
      <c r="M38" s="3">
        <v>9</v>
      </c>
      <c r="N38" s="3" t="s">
        <v>415</v>
      </c>
      <c r="O38" s="3">
        <v>7</v>
      </c>
      <c r="P38" s="3" t="s">
        <v>415</v>
      </c>
      <c r="Q38" s="3">
        <v>7</v>
      </c>
      <c r="R38" s="3" t="s">
        <v>414</v>
      </c>
      <c r="S38" s="3">
        <v>8</v>
      </c>
      <c r="T38" s="78" t="s">
        <v>414</v>
      </c>
      <c r="U38" s="78">
        <v>8</v>
      </c>
    </row>
    <row r="39" spans="1:21" ht="21.75" customHeight="1">
      <c r="A39" s="3">
        <v>35</v>
      </c>
      <c r="B39" s="3" t="s">
        <v>179</v>
      </c>
      <c r="C39" s="4" t="s">
        <v>170</v>
      </c>
      <c r="D39" s="4" t="s">
        <v>286</v>
      </c>
      <c r="E39" s="4">
        <v>1723131978</v>
      </c>
      <c r="F39" s="3" t="s">
        <v>9</v>
      </c>
      <c r="G39" s="3" t="s">
        <v>7</v>
      </c>
      <c r="H39" s="3" t="s">
        <v>413</v>
      </c>
      <c r="I39" s="3">
        <v>9</v>
      </c>
      <c r="J39" s="3" t="s">
        <v>416</v>
      </c>
      <c r="K39" s="3">
        <v>6</v>
      </c>
      <c r="L39" s="3" t="s">
        <v>414</v>
      </c>
      <c r="M39" s="3">
        <v>8</v>
      </c>
      <c r="N39" s="3" t="s">
        <v>413</v>
      </c>
      <c r="O39" s="3">
        <v>9</v>
      </c>
      <c r="P39" s="3" t="s">
        <v>414</v>
      </c>
      <c r="Q39" s="3">
        <v>8</v>
      </c>
      <c r="R39" s="3" t="s">
        <v>414</v>
      </c>
      <c r="S39" s="3">
        <v>8</v>
      </c>
      <c r="T39" s="78" t="s">
        <v>414</v>
      </c>
      <c r="U39" s="78">
        <v>8</v>
      </c>
    </row>
    <row r="40" spans="1:21" ht="21.75" customHeight="1">
      <c r="A40" s="3">
        <v>36</v>
      </c>
      <c r="B40" s="4" t="s">
        <v>179</v>
      </c>
      <c r="C40" s="4" t="s">
        <v>172</v>
      </c>
      <c r="D40" s="4" t="s">
        <v>358</v>
      </c>
      <c r="E40" s="4">
        <v>1723132062</v>
      </c>
      <c r="F40" s="3" t="s">
        <v>397</v>
      </c>
      <c r="G40" s="3" t="s">
        <v>7</v>
      </c>
      <c r="H40" s="3" t="s">
        <v>414</v>
      </c>
      <c r="I40" s="3">
        <v>8</v>
      </c>
      <c r="J40" s="3" t="s">
        <v>415</v>
      </c>
      <c r="K40" s="3">
        <v>7</v>
      </c>
      <c r="L40" s="3" t="s">
        <v>413</v>
      </c>
      <c r="M40" s="3">
        <v>9</v>
      </c>
      <c r="N40" s="3" t="s">
        <v>414</v>
      </c>
      <c r="O40" s="3">
        <v>8</v>
      </c>
      <c r="P40" s="3" t="s">
        <v>414</v>
      </c>
      <c r="Q40" s="3">
        <v>8</v>
      </c>
      <c r="R40" s="3" t="s">
        <v>414</v>
      </c>
      <c r="S40" s="3">
        <v>8</v>
      </c>
      <c r="T40" s="78" t="s">
        <v>414</v>
      </c>
      <c r="U40" s="78">
        <v>8</v>
      </c>
    </row>
    <row r="41" spans="1:21" ht="21.75" customHeight="1">
      <c r="A41" s="3">
        <v>37</v>
      </c>
      <c r="B41" s="4" t="s">
        <v>179</v>
      </c>
      <c r="C41" s="4" t="s">
        <v>184</v>
      </c>
      <c r="D41" s="4" t="s">
        <v>204</v>
      </c>
      <c r="E41" s="4">
        <v>1723132078</v>
      </c>
      <c r="F41" s="3" t="s">
        <v>397</v>
      </c>
      <c r="G41" s="3" t="s">
        <v>7</v>
      </c>
      <c r="H41" s="3" t="s">
        <v>414</v>
      </c>
      <c r="I41" s="3">
        <v>8</v>
      </c>
      <c r="J41" s="3" t="s">
        <v>414</v>
      </c>
      <c r="K41" s="3">
        <v>8</v>
      </c>
      <c r="L41" s="3" t="s">
        <v>413</v>
      </c>
      <c r="M41" s="3">
        <v>9</v>
      </c>
      <c r="N41" s="3" t="s">
        <v>415</v>
      </c>
      <c r="O41" s="3">
        <v>7</v>
      </c>
      <c r="P41" s="3" t="s">
        <v>415</v>
      </c>
      <c r="Q41" s="3">
        <v>7</v>
      </c>
      <c r="R41" s="3" t="s">
        <v>413</v>
      </c>
      <c r="S41" s="3">
        <v>9</v>
      </c>
      <c r="T41" s="78" t="s">
        <v>414</v>
      </c>
      <c r="U41" s="78">
        <v>8</v>
      </c>
    </row>
    <row r="42" spans="1:21" ht="21.75" customHeight="1">
      <c r="A42" s="3">
        <v>38</v>
      </c>
      <c r="B42" s="3" t="s">
        <v>179</v>
      </c>
      <c r="C42" s="4" t="s">
        <v>163</v>
      </c>
      <c r="D42" s="4" t="s">
        <v>231</v>
      </c>
      <c r="E42" s="4">
        <v>1723131814</v>
      </c>
      <c r="F42" s="3" t="s">
        <v>9</v>
      </c>
      <c r="G42" s="3" t="s">
        <v>7</v>
      </c>
      <c r="H42" s="3" t="s">
        <v>415</v>
      </c>
      <c r="I42" s="3">
        <v>7</v>
      </c>
      <c r="J42" s="3" t="s">
        <v>413</v>
      </c>
      <c r="K42" s="3">
        <v>9</v>
      </c>
      <c r="L42" s="3" t="s">
        <v>413</v>
      </c>
      <c r="M42" s="3">
        <v>9</v>
      </c>
      <c r="N42" s="3" t="s">
        <v>415</v>
      </c>
      <c r="O42" s="3">
        <v>7</v>
      </c>
      <c r="P42" s="3" t="s">
        <v>414</v>
      </c>
      <c r="Q42" s="3">
        <v>8</v>
      </c>
      <c r="R42" s="3" t="s">
        <v>415</v>
      </c>
      <c r="S42" s="3">
        <v>7</v>
      </c>
      <c r="T42" s="78" t="s">
        <v>415</v>
      </c>
      <c r="U42" s="78">
        <v>7.8</v>
      </c>
    </row>
    <row r="43" spans="1:21" ht="21.75" customHeight="1">
      <c r="A43" s="3">
        <v>39</v>
      </c>
      <c r="B43" s="3" t="s">
        <v>179</v>
      </c>
      <c r="C43" s="4" t="s">
        <v>17</v>
      </c>
      <c r="D43" s="4" t="s">
        <v>351</v>
      </c>
      <c r="E43" s="4">
        <v>1723132012</v>
      </c>
      <c r="F43" s="3" t="s">
        <v>9</v>
      </c>
      <c r="G43" s="3" t="s">
        <v>7</v>
      </c>
      <c r="H43" s="3" t="s">
        <v>415</v>
      </c>
      <c r="I43" s="3">
        <v>7</v>
      </c>
      <c r="J43" s="3" t="s">
        <v>415</v>
      </c>
      <c r="K43" s="3">
        <v>7</v>
      </c>
      <c r="L43" s="3" t="s">
        <v>413</v>
      </c>
      <c r="M43" s="3">
        <v>9</v>
      </c>
      <c r="N43" s="3" t="s">
        <v>414</v>
      </c>
      <c r="O43" s="3">
        <v>8</v>
      </c>
      <c r="P43" s="3" t="s">
        <v>415</v>
      </c>
      <c r="Q43" s="3">
        <v>7</v>
      </c>
      <c r="R43" s="3" t="s">
        <v>413</v>
      </c>
      <c r="S43" s="3">
        <v>9</v>
      </c>
      <c r="T43" s="78" t="s">
        <v>415</v>
      </c>
      <c r="U43" s="78">
        <v>7.8</v>
      </c>
    </row>
    <row r="44" spans="1:21" ht="21.75" customHeight="1">
      <c r="A44" s="3">
        <v>40</v>
      </c>
      <c r="B44" s="3" t="s">
        <v>179</v>
      </c>
      <c r="C44" s="4" t="s">
        <v>156</v>
      </c>
      <c r="D44" s="4" t="s">
        <v>373</v>
      </c>
      <c r="E44" s="4">
        <v>1723132054</v>
      </c>
      <c r="F44" s="3" t="s">
        <v>397</v>
      </c>
      <c r="G44" s="3" t="s">
        <v>7</v>
      </c>
      <c r="H44" s="3" t="s">
        <v>414</v>
      </c>
      <c r="I44" s="3">
        <v>8</v>
      </c>
      <c r="J44" s="3" t="s">
        <v>416</v>
      </c>
      <c r="K44" s="3">
        <v>6</v>
      </c>
      <c r="L44" s="3" t="s">
        <v>414</v>
      </c>
      <c r="M44" s="3">
        <v>8</v>
      </c>
      <c r="N44" s="3" t="s">
        <v>414</v>
      </c>
      <c r="O44" s="3">
        <v>8</v>
      </c>
      <c r="P44" s="3" t="s">
        <v>414</v>
      </c>
      <c r="Q44" s="3">
        <v>8</v>
      </c>
      <c r="R44" s="3" t="s">
        <v>413</v>
      </c>
      <c r="S44" s="3">
        <v>9</v>
      </c>
      <c r="T44" s="78" t="s">
        <v>415</v>
      </c>
      <c r="U44" s="78">
        <v>7.8</v>
      </c>
    </row>
    <row r="45" spans="1:21" ht="21.75" customHeight="1" thickBot="1">
      <c r="A45" s="3">
        <v>41</v>
      </c>
      <c r="B45" s="3" t="s">
        <v>179</v>
      </c>
      <c r="C45" s="4" t="s">
        <v>246</v>
      </c>
      <c r="D45" s="4" t="s">
        <v>245</v>
      </c>
      <c r="E45" s="4">
        <v>1723131768</v>
      </c>
      <c r="F45" s="3" t="s">
        <v>9</v>
      </c>
      <c r="G45" s="3" t="s">
        <v>7</v>
      </c>
      <c r="H45" s="3" t="s">
        <v>416</v>
      </c>
      <c r="I45" s="3">
        <v>6</v>
      </c>
      <c r="J45" s="3" t="s">
        <v>416</v>
      </c>
      <c r="K45" s="3">
        <v>6</v>
      </c>
      <c r="L45" s="3" t="s">
        <v>414</v>
      </c>
      <c r="M45" s="3">
        <v>8</v>
      </c>
      <c r="N45" s="3" t="s">
        <v>414</v>
      </c>
      <c r="O45" s="3">
        <v>8</v>
      </c>
      <c r="P45" s="3" t="s">
        <v>414</v>
      </c>
      <c r="Q45" s="3">
        <v>8</v>
      </c>
      <c r="R45" s="3" t="s">
        <v>414</v>
      </c>
      <c r="S45" s="3">
        <v>8</v>
      </c>
      <c r="T45" s="78" t="s">
        <v>415</v>
      </c>
      <c r="U45" s="78">
        <v>7.3</v>
      </c>
    </row>
    <row r="46" spans="1:21">
      <c r="O46" s="183" t="s">
        <v>465</v>
      </c>
      <c r="P46" s="184"/>
      <c r="Q46" s="184"/>
      <c r="R46" s="184"/>
      <c r="S46" s="184"/>
      <c r="T46" s="184"/>
      <c r="U46" s="185"/>
    </row>
    <row r="47" spans="1:21" s="97" customFormat="1" ht="21" customHeight="1" thickBot="1">
      <c r="D47" s="190" t="s">
        <v>464</v>
      </c>
      <c r="E47" s="190"/>
      <c r="F47" s="190"/>
      <c r="G47" s="190"/>
      <c r="H47" s="190"/>
      <c r="I47" s="190"/>
      <c r="J47" s="190"/>
      <c r="K47" s="190"/>
      <c r="L47" s="190"/>
      <c r="M47" s="190"/>
      <c r="O47" s="32">
        <v>10</v>
      </c>
      <c r="P47" s="1">
        <v>9.8000000000000007</v>
      </c>
      <c r="Q47" s="1">
        <v>9.6999999999999993</v>
      </c>
      <c r="R47" s="1">
        <v>9.5</v>
      </c>
      <c r="S47" s="1">
        <v>9.3000000000000007</v>
      </c>
      <c r="T47" s="106">
        <v>9</v>
      </c>
      <c r="U47" s="33">
        <v>8.8000000000000007</v>
      </c>
    </row>
    <row r="48" spans="1:21" s="97" customFormat="1" ht="21" customHeight="1">
      <c r="D48" s="93" t="s">
        <v>411</v>
      </c>
      <c r="E48" s="99" t="s">
        <v>457</v>
      </c>
      <c r="F48" s="72" t="s">
        <v>412</v>
      </c>
      <c r="G48" s="72" t="s">
        <v>413</v>
      </c>
      <c r="H48" s="72" t="s">
        <v>414</v>
      </c>
      <c r="I48" s="72" t="s">
        <v>415</v>
      </c>
      <c r="J48" s="72" t="s">
        <v>416</v>
      </c>
      <c r="K48" s="72" t="s">
        <v>417</v>
      </c>
      <c r="L48" s="72" t="s">
        <v>10</v>
      </c>
      <c r="M48" s="94" t="s">
        <v>418</v>
      </c>
      <c r="O48" s="32">
        <v>1</v>
      </c>
      <c r="P48" s="1">
        <v>1</v>
      </c>
      <c r="Q48" s="1">
        <v>2</v>
      </c>
      <c r="R48" s="1">
        <v>2</v>
      </c>
      <c r="S48" s="1">
        <v>4</v>
      </c>
      <c r="T48" s="106">
        <v>2</v>
      </c>
      <c r="U48" s="107">
        <v>3</v>
      </c>
    </row>
    <row r="49" spans="4:21" s="97" customFormat="1" ht="21" customHeight="1">
      <c r="D49" s="95" t="s">
        <v>420</v>
      </c>
      <c r="E49" s="1" t="s">
        <v>458</v>
      </c>
      <c r="F49" s="1">
        <v>7</v>
      </c>
      <c r="G49" s="1">
        <v>14</v>
      </c>
      <c r="H49" s="1">
        <v>13</v>
      </c>
      <c r="I49" s="1">
        <v>6</v>
      </c>
      <c r="J49" s="1">
        <v>1</v>
      </c>
      <c r="K49" s="1"/>
      <c r="L49" s="1"/>
      <c r="M49" s="33">
        <f>SUM(F49:L49)</f>
        <v>41</v>
      </c>
      <c r="O49" s="32">
        <v>8.6999999999999993</v>
      </c>
      <c r="P49" s="1">
        <v>8.5</v>
      </c>
      <c r="Q49" s="1">
        <v>8.3000000000000007</v>
      </c>
      <c r="R49" s="1">
        <v>8.1999999999999993</v>
      </c>
      <c r="S49" s="106">
        <v>8</v>
      </c>
      <c r="T49" s="1">
        <v>7.8</v>
      </c>
      <c r="U49" s="33">
        <v>7.3</v>
      </c>
    </row>
    <row r="50" spans="4:21" s="97" customFormat="1" ht="21" customHeight="1">
      <c r="D50" s="95" t="s">
        <v>422</v>
      </c>
      <c r="E50" s="1" t="s">
        <v>459</v>
      </c>
      <c r="F50" s="1">
        <v>4</v>
      </c>
      <c r="G50" s="1">
        <v>13</v>
      </c>
      <c r="H50" s="1">
        <v>12</v>
      </c>
      <c r="I50" s="1">
        <v>9</v>
      </c>
      <c r="J50" s="1">
        <v>3</v>
      </c>
      <c r="K50" s="1"/>
      <c r="L50" s="1"/>
      <c r="M50" s="33">
        <f t="shared" ref="M50:M54" si="0">SUM(F50:L50)</f>
        <v>41</v>
      </c>
      <c r="O50" s="32">
        <v>4</v>
      </c>
      <c r="P50" s="1">
        <v>4</v>
      </c>
      <c r="Q50" s="1">
        <v>6</v>
      </c>
      <c r="R50" s="1">
        <v>3</v>
      </c>
      <c r="S50" s="1">
        <v>5</v>
      </c>
      <c r="T50" s="106">
        <v>3</v>
      </c>
      <c r="U50" s="107">
        <v>1</v>
      </c>
    </row>
    <row r="51" spans="4:21" s="97" customFormat="1" ht="21" customHeight="1">
      <c r="D51" s="95" t="s">
        <v>424</v>
      </c>
      <c r="E51" s="1" t="s">
        <v>460</v>
      </c>
      <c r="F51" s="1">
        <v>15</v>
      </c>
      <c r="G51" s="1">
        <v>18</v>
      </c>
      <c r="H51" s="1">
        <v>8</v>
      </c>
      <c r="I51" s="1"/>
      <c r="J51" s="1"/>
      <c r="K51" s="1"/>
      <c r="L51" s="1"/>
      <c r="M51" s="33">
        <f t="shared" si="0"/>
        <v>41</v>
      </c>
      <c r="O51" s="100"/>
      <c r="P51" s="186" t="s">
        <v>400</v>
      </c>
      <c r="Q51" s="187"/>
      <c r="R51" s="186">
        <f>U50+T50+S50+R50+Q50+P50+O50+O48+P48+Q48+R48+S48+T48+U48</f>
        <v>41</v>
      </c>
      <c r="S51" s="187"/>
      <c r="T51" s="101"/>
      <c r="U51" s="102"/>
    </row>
    <row r="52" spans="4:21" s="97" customFormat="1" ht="21" customHeight="1" thickBot="1">
      <c r="D52" s="95" t="s">
        <v>425</v>
      </c>
      <c r="E52" s="1" t="s">
        <v>461</v>
      </c>
      <c r="F52" s="1">
        <v>11</v>
      </c>
      <c r="G52" s="1">
        <v>8</v>
      </c>
      <c r="H52" s="1">
        <v>15</v>
      </c>
      <c r="I52" s="1">
        <v>6</v>
      </c>
      <c r="J52" s="1">
        <v>1</v>
      </c>
      <c r="K52" s="1"/>
      <c r="L52" s="1"/>
      <c r="M52" s="33">
        <f t="shared" si="0"/>
        <v>41</v>
      </c>
      <c r="O52" s="103"/>
      <c r="P52" s="188"/>
      <c r="Q52" s="189"/>
      <c r="R52" s="188"/>
      <c r="S52" s="189"/>
      <c r="T52" s="104"/>
      <c r="U52" s="105"/>
    </row>
    <row r="53" spans="4:21" s="97" customFormat="1" ht="21" customHeight="1">
      <c r="D53" s="95" t="s">
        <v>426</v>
      </c>
      <c r="E53" s="1" t="s">
        <v>462</v>
      </c>
      <c r="F53" s="1">
        <v>4</v>
      </c>
      <c r="G53" s="1">
        <v>14</v>
      </c>
      <c r="H53" s="1">
        <v>19</v>
      </c>
      <c r="I53" s="1">
        <v>4</v>
      </c>
      <c r="J53" s="1"/>
      <c r="K53" s="1"/>
      <c r="L53" s="1"/>
      <c r="M53" s="33">
        <f t="shared" si="0"/>
        <v>41</v>
      </c>
      <c r="O53" s="191" t="s">
        <v>475</v>
      </c>
      <c r="P53" s="192"/>
      <c r="Q53" s="192"/>
      <c r="R53" s="192"/>
      <c r="S53" s="192"/>
      <c r="T53" s="192"/>
      <c r="U53" s="193"/>
    </row>
    <row r="54" spans="4:21" s="97" customFormat="1" ht="21" customHeight="1" thickBot="1">
      <c r="D54" s="96" t="s">
        <v>427</v>
      </c>
      <c r="E54" s="35" t="s">
        <v>463</v>
      </c>
      <c r="F54" s="35">
        <v>6</v>
      </c>
      <c r="G54" s="35">
        <v>25</v>
      </c>
      <c r="H54" s="35">
        <v>9</v>
      </c>
      <c r="I54" s="35">
        <v>1</v>
      </c>
      <c r="J54" s="35"/>
      <c r="K54" s="35"/>
      <c r="L54" s="35"/>
      <c r="M54" s="36">
        <f t="shared" si="0"/>
        <v>41</v>
      </c>
      <c r="O54" s="194"/>
      <c r="P54" s="195"/>
      <c r="Q54" s="195"/>
      <c r="R54" s="195"/>
      <c r="S54" s="195"/>
      <c r="T54" s="195"/>
      <c r="U54" s="196"/>
    </row>
  </sheetData>
  <autoFilter ref="R1:R45" xr:uid="{00000000-0009-0000-0000-000002000000}"/>
  <mergeCells count="21">
    <mergeCell ref="O46:U46"/>
    <mergeCell ref="R51:S52"/>
    <mergeCell ref="P51:Q52"/>
    <mergeCell ref="D47:M47"/>
    <mergeCell ref="O53:U54"/>
    <mergeCell ref="T3:U3"/>
    <mergeCell ref="A2:U2"/>
    <mergeCell ref="A1:U1"/>
    <mergeCell ref="H3:I3"/>
    <mergeCell ref="J3:K3"/>
    <mergeCell ref="L3:M3"/>
    <mergeCell ref="N3:O3"/>
    <mergeCell ref="P3:Q3"/>
    <mergeCell ref="R3:S3"/>
    <mergeCell ref="G3:G4"/>
    <mergeCell ref="A3:A4"/>
    <mergeCell ref="B3:B4"/>
    <mergeCell ref="C3:C4"/>
    <mergeCell ref="D3:D4"/>
    <mergeCell ref="E3:E4"/>
    <mergeCell ref="F3:F4"/>
  </mergeCells>
  <pageMargins left="0.25" right="0.25" top="0.25" bottom="0.25" header="0" footer="0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54"/>
  <sheetViews>
    <sheetView topLeftCell="A31" workbookViewId="0">
      <selection activeCell="P56" sqref="P56"/>
    </sheetView>
  </sheetViews>
  <sheetFormatPr defaultRowHeight="15"/>
  <cols>
    <col min="1" max="1" width="6.28515625" bestFit="1" customWidth="1"/>
    <col min="2" max="2" width="4.140625" hidden="1" customWidth="1"/>
    <col min="3" max="3" width="0" hidden="1" customWidth="1"/>
    <col min="4" max="4" width="23" customWidth="1"/>
    <col min="5" max="5" width="17.28515625" customWidth="1"/>
    <col min="6" max="21" width="6" customWidth="1"/>
  </cols>
  <sheetData>
    <row r="1" spans="1:21" ht="47.25" customHeight="1">
      <c r="A1" s="137" t="s">
        <v>407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</row>
    <row r="2" spans="1:21" ht="22.5">
      <c r="A2" s="139" t="s">
        <v>453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</row>
    <row r="3" spans="1:21" ht="15" customHeight="1">
      <c r="A3" s="116" t="s">
        <v>0</v>
      </c>
      <c r="B3" s="114" t="s">
        <v>177</v>
      </c>
      <c r="C3" s="114" t="s">
        <v>5</v>
      </c>
      <c r="D3" s="145" t="s">
        <v>1</v>
      </c>
      <c r="E3" s="114" t="s">
        <v>439</v>
      </c>
      <c r="F3" s="114" t="s">
        <v>395</v>
      </c>
      <c r="G3" s="114" t="s">
        <v>396</v>
      </c>
      <c r="H3" s="113" t="s">
        <v>399</v>
      </c>
      <c r="I3" s="113"/>
      <c r="J3" s="113" t="s">
        <v>405</v>
      </c>
      <c r="K3" s="113"/>
      <c r="L3" s="113" t="s">
        <v>404</v>
      </c>
      <c r="M3" s="113"/>
      <c r="N3" s="113" t="s">
        <v>403</v>
      </c>
      <c r="O3" s="113"/>
      <c r="P3" s="113" t="s">
        <v>402</v>
      </c>
      <c r="Q3" s="113"/>
      <c r="R3" s="113" t="s">
        <v>401</v>
      </c>
      <c r="S3" s="113"/>
      <c r="T3" s="179" t="s">
        <v>400</v>
      </c>
      <c r="U3" s="179"/>
    </row>
    <row r="4" spans="1:21">
      <c r="A4" s="181"/>
      <c r="B4" s="180"/>
      <c r="C4" s="180"/>
      <c r="D4" s="182"/>
      <c r="E4" s="180"/>
      <c r="F4" s="180"/>
      <c r="G4" s="180"/>
      <c r="H4" s="77" t="s">
        <v>398</v>
      </c>
      <c r="I4" s="77" t="s">
        <v>6</v>
      </c>
      <c r="J4" s="77" t="s">
        <v>398</v>
      </c>
      <c r="K4" s="77" t="s">
        <v>6</v>
      </c>
      <c r="L4" s="77" t="s">
        <v>398</v>
      </c>
      <c r="M4" s="77" t="s">
        <v>6</v>
      </c>
      <c r="N4" s="77" t="s">
        <v>398</v>
      </c>
      <c r="O4" s="77" t="s">
        <v>6</v>
      </c>
      <c r="P4" s="77" t="s">
        <v>398</v>
      </c>
      <c r="Q4" s="77" t="s">
        <v>6</v>
      </c>
      <c r="R4" s="77" t="s">
        <v>398</v>
      </c>
      <c r="S4" s="77" t="s">
        <v>6</v>
      </c>
      <c r="T4" s="80" t="s">
        <v>398</v>
      </c>
      <c r="U4" s="80" t="s">
        <v>6</v>
      </c>
    </row>
    <row r="5" spans="1:21" ht="20.25" customHeight="1">
      <c r="A5" s="3">
        <v>1</v>
      </c>
      <c r="B5" s="3" t="s">
        <v>181</v>
      </c>
      <c r="C5" s="4" t="s">
        <v>104</v>
      </c>
      <c r="D5" s="4" t="s">
        <v>226</v>
      </c>
      <c r="E5" s="4">
        <v>1723131996</v>
      </c>
      <c r="F5" s="3" t="s">
        <v>9</v>
      </c>
      <c r="G5" s="3" t="s">
        <v>8</v>
      </c>
      <c r="H5" s="3" t="s">
        <v>412</v>
      </c>
      <c r="I5" s="3">
        <v>10</v>
      </c>
      <c r="J5" s="3" t="s">
        <v>413</v>
      </c>
      <c r="K5" s="3">
        <v>9</v>
      </c>
      <c r="L5" s="3" t="s">
        <v>412</v>
      </c>
      <c r="M5" s="3">
        <v>10</v>
      </c>
      <c r="N5" s="3" t="s">
        <v>412</v>
      </c>
      <c r="O5" s="3">
        <v>10</v>
      </c>
      <c r="P5" s="3" t="s">
        <v>412</v>
      </c>
      <c r="Q5" s="3">
        <v>10</v>
      </c>
      <c r="R5" s="3" t="s">
        <v>412</v>
      </c>
      <c r="S5" s="3">
        <v>10</v>
      </c>
      <c r="T5" s="78" t="s">
        <v>413</v>
      </c>
      <c r="U5" s="79">
        <v>9.8000000000000007</v>
      </c>
    </row>
    <row r="6" spans="1:21" ht="20.25" customHeight="1" thickBot="1">
      <c r="A6" s="3">
        <v>2</v>
      </c>
      <c r="B6" s="66" t="s">
        <v>181</v>
      </c>
      <c r="C6" s="65" t="s">
        <v>105</v>
      </c>
      <c r="D6" s="65" t="s">
        <v>309</v>
      </c>
      <c r="E6" s="65">
        <v>1723132108</v>
      </c>
      <c r="F6" s="66" t="s">
        <v>9</v>
      </c>
      <c r="G6" s="66" t="s">
        <v>7</v>
      </c>
      <c r="H6" s="66" t="s">
        <v>412</v>
      </c>
      <c r="I6" s="66">
        <v>10</v>
      </c>
      <c r="J6" s="66" t="s">
        <v>412</v>
      </c>
      <c r="K6" s="66">
        <v>10</v>
      </c>
      <c r="L6" s="66" t="s">
        <v>412</v>
      </c>
      <c r="M6" s="66">
        <v>10</v>
      </c>
      <c r="N6" s="66" t="s">
        <v>412</v>
      </c>
      <c r="O6" s="66">
        <v>10</v>
      </c>
      <c r="P6" s="66" t="s">
        <v>413</v>
      </c>
      <c r="Q6" s="66">
        <v>9</v>
      </c>
      <c r="R6" s="66" t="s">
        <v>412</v>
      </c>
      <c r="S6" s="66">
        <v>10</v>
      </c>
      <c r="T6" s="83" t="s">
        <v>413</v>
      </c>
      <c r="U6" s="84">
        <v>9.8000000000000007</v>
      </c>
    </row>
    <row r="7" spans="1:21" ht="20.25" customHeight="1">
      <c r="A7" s="3">
        <v>3</v>
      </c>
      <c r="B7" s="4" t="s">
        <v>181</v>
      </c>
      <c r="C7" s="4" t="s">
        <v>175</v>
      </c>
      <c r="D7" s="4" t="s">
        <v>377</v>
      </c>
      <c r="E7" s="4">
        <v>1723132130</v>
      </c>
      <c r="F7" s="3" t="s">
        <v>397</v>
      </c>
      <c r="G7" s="3" t="s">
        <v>7</v>
      </c>
      <c r="H7" s="3" t="s">
        <v>412</v>
      </c>
      <c r="I7" s="3">
        <v>10</v>
      </c>
      <c r="J7" s="3" t="s">
        <v>412</v>
      </c>
      <c r="K7" s="3">
        <v>10</v>
      </c>
      <c r="L7" s="3" t="s">
        <v>412</v>
      </c>
      <c r="M7" s="3">
        <v>10</v>
      </c>
      <c r="N7" s="3" t="s">
        <v>412</v>
      </c>
      <c r="O7" s="3">
        <v>10</v>
      </c>
      <c r="P7" s="3" t="s">
        <v>414</v>
      </c>
      <c r="Q7" s="3">
        <v>8</v>
      </c>
      <c r="R7" s="3" t="s">
        <v>412</v>
      </c>
      <c r="S7" s="3">
        <v>10</v>
      </c>
      <c r="T7" s="78" t="s">
        <v>413</v>
      </c>
      <c r="U7" s="78">
        <v>9.6999999999999993</v>
      </c>
    </row>
    <row r="8" spans="1:21" ht="20.25" customHeight="1">
      <c r="A8" s="3">
        <v>4</v>
      </c>
      <c r="B8" s="6" t="s">
        <v>181</v>
      </c>
      <c r="C8" s="4" t="s">
        <v>64</v>
      </c>
      <c r="D8" s="4" t="s">
        <v>276</v>
      </c>
      <c r="E8" s="4">
        <v>1723131518</v>
      </c>
      <c r="F8" s="3" t="s">
        <v>9</v>
      </c>
      <c r="G8" s="3" t="s">
        <v>8</v>
      </c>
      <c r="H8" s="3" t="s">
        <v>412</v>
      </c>
      <c r="I8" s="3">
        <v>10</v>
      </c>
      <c r="J8" s="3" t="s">
        <v>413</v>
      </c>
      <c r="K8" s="3">
        <v>9</v>
      </c>
      <c r="L8" s="3" t="s">
        <v>412</v>
      </c>
      <c r="M8" s="3">
        <v>10</v>
      </c>
      <c r="N8" s="3" t="s">
        <v>413</v>
      </c>
      <c r="O8" s="3">
        <v>9</v>
      </c>
      <c r="P8" s="3" t="s">
        <v>413</v>
      </c>
      <c r="Q8" s="3">
        <v>9</v>
      </c>
      <c r="R8" s="3" t="s">
        <v>412</v>
      </c>
      <c r="S8" s="3">
        <v>10</v>
      </c>
      <c r="T8" s="78" t="s">
        <v>413</v>
      </c>
      <c r="U8" s="78">
        <v>9.5</v>
      </c>
    </row>
    <row r="9" spans="1:21" ht="20.25" customHeight="1">
      <c r="A9" s="3">
        <v>5</v>
      </c>
      <c r="B9" s="6" t="s">
        <v>181</v>
      </c>
      <c r="C9" s="4" t="s">
        <v>45</v>
      </c>
      <c r="D9" s="4" t="s">
        <v>199</v>
      </c>
      <c r="E9" s="4">
        <v>1723131580</v>
      </c>
      <c r="F9" s="3" t="s">
        <v>9</v>
      </c>
      <c r="G9" s="3" t="s">
        <v>8</v>
      </c>
      <c r="H9" s="3" t="s">
        <v>413</v>
      </c>
      <c r="I9" s="3">
        <v>9</v>
      </c>
      <c r="J9" s="3" t="s">
        <v>413</v>
      </c>
      <c r="K9" s="3">
        <v>9</v>
      </c>
      <c r="L9" s="3" t="s">
        <v>412</v>
      </c>
      <c r="M9" s="3">
        <v>10</v>
      </c>
      <c r="N9" s="3" t="s">
        <v>412</v>
      </c>
      <c r="O9" s="3">
        <v>10</v>
      </c>
      <c r="P9" s="3" t="s">
        <v>413</v>
      </c>
      <c r="Q9" s="3">
        <v>9</v>
      </c>
      <c r="R9" s="3" t="s">
        <v>412</v>
      </c>
      <c r="S9" s="3">
        <v>10</v>
      </c>
      <c r="T9" s="78" t="s">
        <v>413</v>
      </c>
      <c r="U9" s="78">
        <v>9.5</v>
      </c>
    </row>
    <row r="10" spans="1:21" ht="20.25" customHeight="1">
      <c r="A10" s="3">
        <v>6</v>
      </c>
      <c r="B10" s="3" t="s">
        <v>181</v>
      </c>
      <c r="C10" s="4" t="s">
        <v>97</v>
      </c>
      <c r="D10" s="4" t="s">
        <v>244</v>
      </c>
      <c r="E10" s="4">
        <v>1723131552</v>
      </c>
      <c r="F10" s="3" t="s">
        <v>9</v>
      </c>
      <c r="G10" s="3" t="s">
        <v>7</v>
      </c>
      <c r="H10" s="3" t="s">
        <v>412</v>
      </c>
      <c r="I10" s="3">
        <v>10</v>
      </c>
      <c r="J10" s="3" t="s">
        <v>412</v>
      </c>
      <c r="K10" s="3">
        <v>10</v>
      </c>
      <c r="L10" s="3" t="s">
        <v>413</v>
      </c>
      <c r="M10" s="3">
        <v>9</v>
      </c>
      <c r="N10" s="3" t="s">
        <v>413</v>
      </c>
      <c r="O10" s="3">
        <v>9</v>
      </c>
      <c r="P10" s="3" t="s">
        <v>413</v>
      </c>
      <c r="Q10" s="3">
        <v>9</v>
      </c>
      <c r="R10" s="3" t="s">
        <v>413</v>
      </c>
      <c r="S10" s="3">
        <v>9</v>
      </c>
      <c r="T10" s="78" t="s">
        <v>413</v>
      </c>
      <c r="U10" s="78">
        <v>9.3000000000000007</v>
      </c>
    </row>
    <row r="11" spans="1:21" ht="20.25" customHeight="1">
      <c r="A11" s="3">
        <v>7</v>
      </c>
      <c r="B11" s="3" t="s">
        <v>181</v>
      </c>
      <c r="C11" s="4" t="s">
        <v>58</v>
      </c>
      <c r="D11" s="4" t="s">
        <v>274</v>
      </c>
      <c r="E11" s="4">
        <v>1723131780</v>
      </c>
      <c r="F11" s="3" t="s">
        <v>9</v>
      </c>
      <c r="G11" s="3" t="s">
        <v>7</v>
      </c>
      <c r="H11" s="3" t="s">
        <v>413</v>
      </c>
      <c r="I11" s="3">
        <v>9</v>
      </c>
      <c r="J11" s="3" t="s">
        <v>413</v>
      </c>
      <c r="K11" s="3">
        <v>9</v>
      </c>
      <c r="L11" s="3" t="s">
        <v>412</v>
      </c>
      <c r="M11" s="3">
        <v>10</v>
      </c>
      <c r="N11" s="3" t="s">
        <v>413</v>
      </c>
      <c r="O11" s="3">
        <v>9</v>
      </c>
      <c r="P11" s="3" t="s">
        <v>413</v>
      </c>
      <c r="Q11" s="3">
        <v>9</v>
      </c>
      <c r="R11" s="3" t="s">
        <v>412</v>
      </c>
      <c r="S11" s="3">
        <v>10</v>
      </c>
      <c r="T11" s="78" t="s">
        <v>413</v>
      </c>
      <c r="U11" s="78">
        <v>9.3000000000000007</v>
      </c>
    </row>
    <row r="12" spans="1:21" ht="20.25" customHeight="1">
      <c r="A12" s="3">
        <v>8</v>
      </c>
      <c r="B12" s="6" t="s">
        <v>181</v>
      </c>
      <c r="C12" s="4" t="s">
        <v>57</v>
      </c>
      <c r="D12" s="4" t="s">
        <v>215</v>
      </c>
      <c r="E12" s="4">
        <v>1723132116</v>
      </c>
      <c r="F12" s="3" t="s">
        <v>397</v>
      </c>
      <c r="G12" s="3" t="s">
        <v>8</v>
      </c>
      <c r="H12" s="3" t="s">
        <v>413</v>
      </c>
      <c r="I12" s="3">
        <v>9</v>
      </c>
      <c r="J12" s="3" t="s">
        <v>413</v>
      </c>
      <c r="K12" s="3">
        <v>9</v>
      </c>
      <c r="L12" s="3" t="s">
        <v>412</v>
      </c>
      <c r="M12" s="3">
        <v>10</v>
      </c>
      <c r="N12" s="3" t="s">
        <v>412</v>
      </c>
      <c r="O12" s="3">
        <v>10</v>
      </c>
      <c r="P12" s="3" t="s">
        <v>413</v>
      </c>
      <c r="Q12" s="3">
        <v>9</v>
      </c>
      <c r="R12" s="3" t="s">
        <v>413</v>
      </c>
      <c r="S12" s="3">
        <v>9</v>
      </c>
      <c r="T12" s="78" t="s">
        <v>413</v>
      </c>
      <c r="U12" s="78">
        <v>9.3000000000000007</v>
      </c>
    </row>
    <row r="13" spans="1:21" ht="20.25" customHeight="1">
      <c r="A13" s="3">
        <v>9</v>
      </c>
      <c r="B13" s="3" t="s">
        <v>181</v>
      </c>
      <c r="C13" s="4" t="s">
        <v>124</v>
      </c>
      <c r="D13" s="4" t="s">
        <v>353</v>
      </c>
      <c r="E13" s="4">
        <v>1723131670</v>
      </c>
      <c r="F13" s="3" t="s">
        <v>9</v>
      </c>
      <c r="G13" s="3" t="s">
        <v>7</v>
      </c>
      <c r="H13" s="3" t="s">
        <v>414</v>
      </c>
      <c r="I13" s="3">
        <v>8</v>
      </c>
      <c r="J13" s="3" t="s">
        <v>413</v>
      </c>
      <c r="K13" s="3">
        <v>9</v>
      </c>
      <c r="L13" s="3" t="s">
        <v>413</v>
      </c>
      <c r="M13" s="3">
        <v>9</v>
      </c>
      <c r="N13" s="3" t="s">
        <v>412</v>
      </c>
      <c r="O13" s="3">
        <v>10</v>
      </c>
      <c r="P13" s="3" t="s">
        <v>413</v>
      </c>
      <c r="Q13" s="3">
        <v>9</v>
      </c>
      <c r="R13" s="3" t="s">
        <v>412</v>
      </c>
      <c r="S13" s="3">
        <v>10</v>
      </c>
      <c r="T13" s="78" t="s">
        <v>413</v>
      </c>
      <c r="U13" s="78">
        <v>9.1999999999999993</v>
      </c>
    </row>
    <row r="14" spans="1:21" ht="20.25" customHeight="1">
      <c r="A14" s="3">
        <v>10</v>
      </c>
      <c r="B14" s="3" t="s">
        <v>181</v>
      </c>
      <c r="C14" s="4" t="s">
        <v>85</v>
      </c>
      <c r="D14" s="4" t="s">
        <v>277</v>
      </c>
      <c r="E14" s="4">
        <v>1723131900</v>
      </c>
      <c r="F14" s="3" t="s">
        <v>9</v>
      </c>
      <c r="G14" s="3" t="s">
        <v>8</v>
      </c>
      <c r="H14" s="3" t="s">
        <v>413</v>
      </c>
      <c r="I14" s="3">
        <v>9</v>
      </c>
      <c r="J14" s="3" t="s">
        <v>414</v>
      </c>
      <c r="K14" s="3">
        <v>8</v>
      </c>
      <c r="L14" s="3" t="s">
        <v>412</v>
      </c>
      <c r="M14" s="3">
        <v>10</v>
      </c>
      <c r="N14" s="3" t="s">
        <v>413</v>
      </c>
      <c r="O14" s="3">
        <v>9</v>
      </c>
      <c r="P14" s="3" t="s">
        <v>413</v>
      </c>
      <c r="Q14" s="3">
        <v>9</v>
      </c>
      <c r="R14" s="3" t="s">
        <v>412</v>
      </c>
      <c r="S14" s="3">
        <v>10</v>
      </c>
      <c r="T14" s="78" t="s">
        <v>413</v>
      </c>
      <c r="U14" s="78">
        <v>9.1999999999999993</v>
      </c>
    </row>
    <row r="15" spans="1:21" ht="20.25" customHeight="1">
      <c r="A15" s="3">
        <v>11</v>
      </c>
      <c r="B15" s="6" t="s">
        <v>181</v>
      </c>
      <c r="C15" s="4" t="s">
        <v>60</v>
      </c>
      <c r="D15" s="4" t="s">
        <v>197</v>
      </c>
      <c r="E15" s="4">
        <v>1723131520</v>
      </c>
      <c r="F15" s="3" t="s">
        <v>9</v>
      </c>
      <c r="G15" s="3" t="s">
        <v>8</v>
      </c>
      <c r="H15" s="3" t="s">
        <v>413</v>
      </c>
      <c r="I15" s="3">
        <v>9</v>
      </c>
      <c r="J15" s="3" t="s">
        <v>414</v>
      </c>
      <c r="K15" s="3">
        <v>8</v>
      </c>
      <c r="L15" s="3" t="s">
        <v>413</v>
      </c>
      <c r="M15" s="3">
        <v>9</v>
      </c>
      <c r="N15" s="3" t="s">
        <v>412</v>
      </c>
      <c r="O15" s="3">
        <v>10</v>
      </c>
      <c r="P15" s="3" t="s">
        <v>413</v>
      </c>
      <c r="Q15" s="3">
        <v>9</v>
      </c>
      <c r="R15" s="3" t="s">
        <v>413</v>
      </c>
      <c r="S15" s="3">
        <v>9</v>
      </c>
      <c r="T15" s="78" t="s">
        <v>413</v>
      </c>
      <c r="U15" s="78">
        <v>9</v>
      </c>
    </row>
    <row r="16" spans="1:21" ht="20.25" customHeight="1">
      <c r="A16" s="3">
        <v>12</v>
      </c>
      <c r="B16" s="3" t="s">
        <v>181</v>
      </c>
      <c r="C16" s="4" t="s">
        <v>157</v>
      </c>
      <c r="D16" s="4" t="s">
        <v>234</v>
      </c>
      <c r="E16" s="4">
        <v>1723131628</v>
      </c>
      <c r="F16" s="3" t="s">
        <v>9</v>
      </c>
      <c r="G16" s="3" t="s">
        <v>7</v>
      </c>
      <c r="H16" s="3" t="s">
        <v>413</v>
      </c>
      <c r="I16" s="3">
        <v>9</v>
      </c>
      <c r="J16" s="3" t="s">
        <v>413</v>
      </c>
      <c r="K16" s="3">
        <v>9</v>
      </c>
      <c r="L16" s="3" t="s">
        <v>412</v>
      </c>
      <c r="M16" s="3">
        <v>10</v>
      </c>
      <c r="N16" s="3" t="s">
        <v>413</v>
      </c>
      <c r="O16" s="3">
        <v>9</v>
      </c>
      <c r="P16" s="3" t="s">
        <v>414</v>
      </c>
      <c r="Q16" s="3">
        <v>8</v>
      </c>
      <c r="R16" s="3" t="s">
        <v>413</v>
      </c>
      <c r="S16" s="3">
        <v>9</v>
      </c>
      <c r="T16" s="78" t="s">
        <v>413</v>
      </c>
      <c r="U16" s="78">
        <v>9</v>
      </c>
    </row>
    <row r="17" spans="1:21" ht="20.25" customHeight="1">
      <c r="A17" s="3">
        <v>13</v>
      </c>
      <c r="B17" s="3" t="s">
        <v>181</v>
      </c>
      <c r="C17" s="4" t="s">
        <v>111</v>
      </c>
      <c r="D17" s="4" t="s">
        <v>16</v>
      </c>
      <c r="E17" s="4">
        <v>1723131662</v>
      </c>
      <c r="F17" s="3" t="s">
        <v>397</v>
      </c>
      <c r="G17" s="3" t="s">
        <v>7</v>
      </c>
      <c r="H17" s="3" t="s">
        <v>413</v>
      </c>
      <c r="I17" s="3">
        <v>9</v>
      </c>
      <c r="J17" s="3" t="s">
        <v>413</v>
      </c>
      <c r="K17" s="3">
        <v>9</v>
      </c>
      <c r="L17" s="3" t="s">
        <v>413</v>
      </c>
      <c r="M17" s="3">
        <v>9</v>
      </c>
      <c r="N17" s="3" t="s">
        <v>413</v>
      </c>
      <c r="O17" s="3">
        <v>9</v>
      </c>
      <c r="P17" s="3" t="s">
        <v>413</v>
      </c>
      <c r="Q17" s="3">
        <v>9</v>
      </c>
      <c r="R17" s="3" t="s">
        <v>413</v>
      </c>
      <c r="S17" s="3">
        <v>9</v>
      </c>
      <c r="T17" s="78" t="s">
        <v>413</v>
      </c>
      <c r="U17" s="78">
        <v>9</v>
      </c>
    </row>
    <row r="18" spans="1:21" ht="20.25" customHeight="1">
      <c r="A18" s="3">
        <v>14</v>
      </c>
      <c r="B18" s="4" t="s">
        <v>181</v>
      </c>
      <c r="C18" s="4" t="s">
        <v>24</v>
      </c>
      <c r="D18" s="4" t="s">
        <v>288</v>
      </c>
      <c r="E18" s="4">
        <v>1723131910</v>
      </c>
      <c r="F18" s="3" t="s">
        <v>9</v>
      </c>
      <c r="G18" s="3" t="s">
        <v>8</v>
      </c>
      <c r="H18" s="3" t="s">
        <v>413</v>
      </c>
      <c r="I18" s="3">
        <v>9</v>
      </c>
      <c r="J18" s="3" t="s">
        <v>415</v>
      </c>
      <c r="K18" s="3">
        <v>7</v>
      </c>
      <c r="L18" s="3" t="s">
        <v>413</v>
      </c>
      <c r="M18" s="3">
        <v>9</v>
      </c>
      <c r="N18" s="3" t="s">
        <v>412</v>
      </c>
      <c r="O18" s="3">
        <v>10</v>
      </c>
      <c r="P18" s="3" t="s">
        <v>412</v>
      </c>
      <c r="Q18" s="3">
        <v>10</v>
      </c>
      <c r="R18" s="3" t="s">
        <v>413</v>
      </c>
      <c r="S18" s="3">
        <v>9</v>
      </c>
      <c r="T18" s="78" t="s">
        <v>413</v>
      </c>
      <c r="U18" s="78">
        <v>9</v>
      </c>
    </row>
    <row r="19" spans="1:21" ht="20.25" customHeight="1">
      <c r="A19" s="3">
        <v>15</v>
      </c>
      <c r="B19" s="6" t="s">
        <v>181</v>
      </c>
      <c r="C19" s="4" t="s">
        <v>69</v>
      </c>
      <c r="D19" s="4" t="s">
        <v>212</v>
      </c>
      <c r="E19" s="4">
        <v>1723131684</v>
      </c>
      <c r="F19" s="3" t="s">
        <v>397</v>
      </c>
      <c r="G19" s="3" t="s">
        <v>8</v>
      </c>
      <c r="H19" s="3" t="s">
        <v>412</v>
      </c>
      <c r="I19" s="3">
        <v>10</v>
      </c>
      <c r="J19" s="3" t="s">
        <v>414</v>
      </c>
      <c r="K19" s="3">
        <v>8</v>
      </c>
      <c r="L19" s="3" t="s">
        <v>413</v>
      </c>
      <c r="M19" s="3">
        <v>9</v>
      </c>
      <c r="N19" s="3" t="s">
        <v>414</v>
      </c>
      <c r="O19" s="3">
        <v>8</v>
      </c>
      <c r="P19" s="3" t="s">
        <v>413</v>
      </c>
      <c r="Q19" s="3">
        <v>9</v>
      </c>
      <c r="R19" s="3" t="s">
        <v>413</v>
      </c>
      <c r="S19" s="3">
        <v>9</v>
      </c>
      <c r="T19" s="78" t="s">
        <v>414</v>
      </c>
      <c r="U19" s="78">
        <v>8.8000000000000007</v>
      </c>
    </row>
    <row r="20" spans="1:21" ht="20.25" customHeight="1">
      <c r="A20" s="3">
        <v>16</v>
      </c>
      <c r="B20" s="3" t="s">
        <v>181</v>
      </c>
      <c r="C20" s="4" t="s">
        <v>153</v>
      </c>
      <c r="D20" s="4" t="s">
        <v>337</v>
      </c>
      <c r="E20" s="4">
        <v>1723132056</v>
      </c>
      <c r="F20" s="3" t="s">
        <v>9</v>
      </c>
      <c r="G20" s="3" t="s">
        <v>7</v>
      </c>
      <c r="H20" s="3" t="s">
        <v>413</v>
      </c>
      <c r="I20" s="3">
        <v>9</v>
      </c>
      <c r="J20" s="3" t="s">
        <v>414</v>
      </c>
      <c r="K20" s="3">
        <v>8</v>
      </c>
      <c r="L20" s="3" t="s">
        <v>412</v>
      </c>
      <c r="M20" s="3">
        <v>10</v>
      </c>
      <c r="N20" s="3" t="s">
        <v>413</v>
      </c>
      <c r="O20" s="3">
        <v>9</v>
      </c>
      <c r="P20" s="3" t="s">
        <v>414</v>
      </c>
      <c r="Q20" s="3">
        <v>8</v>
      </c>
      <c r="R20" s="3" t="s">
        <v>413</v>
      </c>
      <c r="S20" s="3">
        <v>9</v>
      </c>
      <c r="T20" s="78" t="s">
        <v>414</v>
      </c>
      <c r="U20" s="78">
        <v>8.8000000000000007</v>
      </c>
    </row>
    <row r="21" spans="1:21" ht="20.25" customHeight="1">
      <c r="A21" s="3">
        <v>17</v>
      </c>
      <c r="B21" s="3" t="s">
        <v>181</v>
      </c>
      <c r="C21" s="4" t="s">
        <v>127</v>
      </c>
      <c r="D21" s="4" t="s">
        <v>4</v>
      </c>
      <c r="E21" s="4">
        <v>1723132060</v>
      </c>
      <c r="F21" s="3" t="s">
        <v>9</v>
      </c>
      <c r="G21" s="3" t="s">
        <v>8</v>
      </c>
      <c r="H21" s="3" t="s">
        <v>413</v>
      </c>
      <c r="I21" s="3">
        <v>9</v>
      </c>
      <c r="J21" s="3" t="s">
        <v>414</v>
      </c>
      <c r="K21" s="3">
        <v>8</v>
      </c>
      <c r="L21" s="3" t="s">
        <v>413</v>
      </c>
      <c r="M21" s="3">
        <v>9</v>
      </c>
      <c r="N21" s="3" t="s">
        <v>414</v>
      </c>
      <c r="O21" s="3">
        <v>8</v>
      </c>
      <c r="P21" s="3" t="s">
        <v>414</v>
      </c>
      <c r="Q21" s="3">
        <v>8</v>
      </c>
      <c r="R21" s="3" t="s">
        <v>413</v>
      </c>
      <c r="S21" s="3">
        <v>9</v>
      </c>
      <c r="T21" s="78" t="s">
        <v>414</v>
      </c>
      <c r="U21" s="78">
        <v>8.8000000000000007</v>
      </c>
    </row>
    <row r="22" spans="1:21" ht="20.25" customHeight="1">
      <c r="A22" s="3">
        <v>18</v>
      </c>
      <c r="B22" s="3" t="s">
        <v>181</v>
      </c>
      <c r="C22" s="4" t="s">
        <v>90</v>
      </c>
      <c r="D22" s="4" t="s">
        <v>248</v>
      </c>
      <c r="E22" s="4">
        <v>1723131610</v>
      </c>
      <c r="F22" s="3" t="s">
        <v>9</v>
      </c>
      <c r="G22" s="3" t="s">
        <v>8</v>
      </c>
      <c r="H22" s="3" t="s">
        <v>414</v>
      </c>
      <c r="I22" s="3">
        <v>8</v>
      </c>
      <c r="J22" s="3" t="s">
        <v>414</v>
      </c>
      <c r="K22" s="3">
        <v>8</v>
      </c>
      <c r="L22" s="3" t="s">
        <v>413</v>
      </c>
      <c r="M22" s="3">
        <v>9</v>
      </c>
      <c r="N22" s="3" t="s">
        <v>413</v>
      </c>
      <c r="O22" s="3">
        <v>9</v>
      </c>
      <c r="P22" s="3" t="s">
        <v>414</v>
      </c>
      <c r="Q22" s="3">
        <v>8</v>
      </c>
      <c r="R22" s="3" t="s">
        <v>412</v>
      </c>
      <c r="S22" s="3">
        <v>10</v>
      </c>
      <c r="T22" s="78" t="s">
        <v>414</v>
      </c>
      <c r="U22" s="78">
        <v>8.6999999999999993</v>
      </c>
    </row>
    <row r="23" spans="1:21" ht="20.25" customHeight="1">
      <c r="A23" s="3">
        <v>19</v>
      </c>
      <c r="B23" s="6" t="s">
        <v>181</v>
      </c>
      <c r="C23" s="4" t="s">
        <v>54</v>
      </c>
      <c r="D23" s="4" t="s">
        <v>15</v>
      </c>
      <c r="E23" s="4">
        <v>1723132064</v>
      </c>
      <c r="F23" s="3" t="s">
        <v>397</v>
      </c>
      <c r="G23" s="3" t="s">
        <v>7</v>
      </c>
      <c r="H23" s="3" t="s">
        <v>413</v>
      </c>
      <c r="I23" s="3">
        <v>9</v>
      </c>
      <c r="J23" s="3" t="s">
        <v>414</v>
      </c>
      <c r="K23" s="3">
        <v>8</v>
      </c>
      <c r="L23" s="3" t="s">
        <v>413</v>
      </c>
      <c r="M23" s="3">
        <v>9</v>
      </c>
      <c r="N23" s="3" t="s">
        <v>413</v>
      </c>
      <c r="O23" s="3">
        <v>9</v>
      </c>
      <c r="P23" s="3" t="s">
        <v>414</v>
      </c>
      <c r="Q23" s="3">
        <v>8</v>
      </c>
      <c r="R23" s="3" t="s">
        <v>413</v>
      </c>
      <c r="S23" s="3">
        <v>9</v>
      </c>
      <c r="T23" s="78" t="s">
        <v>414</v>
      </c>
      <c r="U23" s="78">
        <v>8.6999999999999993</v>
      </c>
    </row>
    <row r="24" spans="1:21" ht="20.25" customHeight="1">
      <c r="A24" s="3">
        <v>20</v>
      </c>
      <c r="B24" s="3" t="s">
        <v>181</v>
      </c>
      <c r="C24" s="4" t="s">
        <v>120</v>
      </c>
      <c r="D24" s="4" t="s">
        <v>247</v>
      </c>
      <c r="E24" s="4">
        <v>1723132080</v>
      </c>
      <c r="F24" s="3" t="s">
        <v>9</v>
      </c>
      <c r="G24" s="3" t="s">
        <v>7</v>
      </c>
      <c r="H24" s="3" t="s">
        <v>413</v>
      </c>
      <c r="I24" s="3">
        <v>9</v>
      </c>
      <c r="J24" s="3" t="s">
        <v>413</v>
      </c>
      <c r="K24" s="3">
        <v>9</v>
      </c>
      <c r="L24" s="3" t="s">
        <v>413</v>
      </c>
      <c r="M24" s="3">
        <v>9</v>
      </c>
      <c r="N24" s="3" t="s">
        <v>414</v>
      </c>
      <c r="O24" s="3">
        <v>8</v>
      </c>
      <c r="P24" s="3" t="s">
        <v>414</v>
      </c>
      <c r="Q24" s="3">
        <v>8</v>
      </c>
      <c r="R24" s="3" t="s">
        <v>413</v>
      </c>
      <c r="S24" s="3">
        <v>9</v>
      </c>
      <c r="T24" s="78" t="s">
        <v>414</v>
      </c>
      <c r="U24" s="78">
        <v>8.6999999999999993</v>
      </c>
    </row>
    <row r="25" spans="1:21" ht="20.25" customHeight="1">
      <c r="A25" s="3">
        <v>21</v>
      </c>
      <c r="B25" s="3" t="s">
        <v>181</v>
      </c>
      <c r="C25" s="4" t="s">
        <v>144</v>
      </c>
      <c r="D25" s="4" t="s">
        <v>282</v>
      </c>
      <c r="E25" s="4">
        <v>1723131642</v>
      </c>
      <c r="F25" s="3" t="s">
        <v>397</v>
      </c>
      <c r="G25" s="3" t="s">
        <v>8</v>
      </c>
      <c r="H25" s="3" t="s">
        <v>413</v>
      </c>
      <c r="I25" s="3">
        <v>9</v>
      </c>
      <c r="J25" s="3" t="s">
        <v>414</v>
      </c>
      <c r="K25" s="3">
        <v>8</v>
      </c>
      <c r="L25" s="3" t="s">
        <v>413</v>
      </c>
      <c r="M25" s="3">
        <v>9</v>
      </c>
      <c r="N25" s="3" t="s">
        <v>414</v>
      </c>
      <c r="O25" s="3">
        <v>8</v>
      </c>
      <c r="P25" s="3" t="s">
        <v>414</v>
      </c>
      <c r="Q25" s="3">
        <v>8</v>
      </c>
      <c r="R25" s="3" t="s">
        <v>413</v>
      </c>
      <c r="S25" s="3">
        <v>9</v>
      </c>
      <c r="T25" s="78" t="s">
        <v>414</v>
      </c>
      <c r="U25" s="78">
        <v>8.5</v>
      </c>
    </row>
    <row r="26" spans="1:21" ht="20.25" customHeight="1">
      <c r="A26" s="3">
        <v>22</v>
      </c>
      <c r="B26" s="4" t="s">
        <v>181</v>
      </c>
      <c r="C26" s="4" t="s">
        <v>161</v>
      </c>
      <c r="D26" s="4" t="s">
        <v>269</v>
      </c>
      <c r="E26" s="4">
        <v>1723131664</v>
      </c>
      <c r="F26" s="3" t="s">
        <v>9</v>
      </c>
      <c r="G26" s="3" t="s">
        <v>7</v>
      </c>
      <c r="H26" s="3" t="s">
        <v>416</v>
      </c>
      <c r="I26" s="3">
        <v>6</v>
      </c>
      <c r="J26" s="3" t="s">
        <v>413</v>
      </c>
      <c r="K26" s="3">
        <v>9</v>
      </c>
      <c r="L26" s="3" t="s">
        <v>413</v>
      </c>
      <c r="M26" s="3">
        <v>9</v>
      </c>
      <c r="N26" s="3" t="s">
        <v>412</v>
      </c>
      <c r="O26" s="3">
        <v>10</v>
      </c>
      <c r="P26" s="3" t="s">
        <v>414</v>
      </c>
      <c r="Q26" s="3">
        <v>8</v>
      </c>
      <c r="R26" s="3" t="s">
        <v>413</v>
      </c>
      <c r="S26" s="3">
        <v>9</v>
      </c>
      <c r="T26" s="78" t="s">
        <v>414</v>
      </c>
      <c r="U26" s="78">
        <v>8.5</v>
      </c>
    </row>
    <row r="27" spans="1:21" ht="20.25" customHeight="1">
      <c r="A27" s="3">
        <v>23</v>
      </c>
      <c r="B27" s="4" t="s">
        <v>181</v>
      </c>
      <c r="C27" s="4" t="s">
        <v>173</v>
      </c>
      <c r="D27" s="4" t="s">
        <v>241</v>
      </c>
      <c r="E27" s="4">
        <v>1723131828</v>
      </c>
      <c r="F27" s="3" t="s">
        <v>397</v>
      </c>
      <c r="G27" s="3" t="s">
        <v>7</v>
      </c>
      <c r="H27" s="3" t="s">
        <v>413</v>
      </c>
      <c r="I27" s="3">
        <v>9</v>
      </c>
      <c r="J27" s="3" t="s">
        <v>415</v>
      </c>
      <c r="K27" s="3">
        <v>7</v>
      </c>
      <c r="L27" s="3" t="s">
        <v>413</v>
      </c>
      <c r="M27" s="3">
        <v>9</v>
      </c>
      <c r="N27" s="3" t="s">
        <v>413</v>
      </c>
      <c r="O27" s="3">
        <v>9</v>
      </c>
      <c r="P27" s="3" t="s">
        <v>413</v>
      </c>
      <c r="Q27" s="3">
        <v>9</v>
      </c>
      <c r="R27" s="3" t="s">
        <v>414</v>
      </c>
      <c r="S27" s="3">
        <v>8</v>
      </c>
      <c r="T27" s="78" t="s">
        <v>414</v>
      </c>
      <c r="U27" s="78">
        <v>8.5</v>
      </c>
    </row>
    <row r="28" spans="1:21" ht="20.25" customHeight="1">
      <c r="A28" s="3">
        <v>24</v>
      </c>
      <c r="B28" s="3" t="s">
        <v>181</v>
      </c>
      <c r="C28" s="4" t="s">
        <v>108</v>
      </c>
      <c r="D28" s="4" t="s">
        <v>382</v>
      </c>
      <c r="E28" s="4">
        <v>1723131998</v>
      </c>
      <c r="F28" s="3" t="s">
        <v>9</v>
      </c>
      <c r="G28" s="3" t="s">
        <v>7</v>
      </c>
      <c r="H28" s="3" t="s">
        <v>413</v>
      </c>
      <c r="I28" s="3">
        <v>9</v>
      </c>
      <c r="J28" s="3" t="s">
        <v>415</v>
      </c>
      <c r="K28" s="3">
        <v>7</v>
      </c>
      <c r="L28" s="3" t="s">
        <v>413</v>
      </c>
      <c r="M28" s="3">
        <v>9</v>
      </c>
      <c r="N28" s="3" t="s">
        <v>413</v>
      </c>
      <c r="O28" s="3">
        <v>9</v>
      </c>
      <c r="P28" s="3" t="s">
        <v>414</v>
      </c>
      <c r="Q28" s="3">
        <v>8</v>
      </c>
      <c r="R28" s="3" t="s">
        <v>413</v>
      </c>
      <c r="S28" s="3">
        <v>9</v>
      </c>
      <c r="T28" s="78" t="s">
        <v>414</v>
      </c>
      <c r="U28" s="78">
        <v>8.5</v>
      </c>
    </row>
    <row r="29" spans="1:21" ht="20.25" customHeight="1">
      <c r="A29" s="3">
        <v>25</v>
      </c>
      <c r="B29" s="3" t="s">
        <v>181</v>
      </c>
      <c r="C29" s="4" t="s">
        <v>78</v>
      </c>
      <c r="D29" s="4" t="s">
        <v>253</v>
      </c>
      <c r="E29" s="4">
        <v>1723131556</v>
      </c>
      <c r="F29" s="3" t="s">
        <v>9</v>
      </c>
      <c r="G29" s="3" t="s">
        <v>8</v>
      </c>
      <c r="H29" s="3" t="s">
        <v>413</v>
      </c>
      <c r="I29" s="3">
        <v>9</v>
      </c>
      <c r="J29" s="3" t="s">
        <v>413</v>
      </c>
      <c r="K29" s="3">
        <v>9</v>
      </c>
      <c r="L29" s="3" t="s">
        <v>413</v>
      </c>
      <c r="M29" s="3">
        <v>9</v>
      </c>
      <c r="N29" s="3" t="s">
        <v>414</v>
      </c>
      <c r="O29" s="3">
        <v>8</v>
      </c>
      <c r="P29" s="3" t="s">
        <v>415</v>
      </c>
      <c r="Q29" s="3">
        <v>7</v>
      </c>
      <c r="R29" s="3" t="s">
        <v>414</v>
      </c>
      <c r="S29" s="3">
        <v>8</v>
      </c>
      <c r="T29" s="78" t="s">
        <v>414</v>
      </c>
      <c r="U29" s="78">
        <v>8.3000000000000007</v>
      </c>
    </row>
    <row r="30" spans="1:21" ht="20.25" customHeight="1">
      <c r="A30" s="3">
        <v>26</v>
      </c>
      <c r="B30" s="3" t="s">
        <v>181</v>
      </c>
      <c r="C30" s="4" t="s">
        <v>55</v>
      </c>
      <c r="D30" s="4" t="s">
        <v>202</v>
      </c>
      <c r="E30" s="4">
        <v>1723131590</v>
      </c>
      <c r="F30" s="3" t="s">
        <v>397</v>
      </c>
      <c r="G30" s="3" t="s">
        <v>8</v>
      </c>
      <c r="H30" s="3" t="s">
        <v>414</v>
      </c>
      <c r="I30" s="3">
        <v>8</v>
      </c>
      <c r="J30" s="3" t="s">
        <v>414</v>
      </c>
      <c r="K30" s="3">
        <v>8</v>
      </c>
      <c r="L30" s="3" t="s">
        <v>413</v>
      </c>
      <c r="M30" s="3">
        <v>9</v>
      </c>
      <c r="N30" s="3" t="s">
        <v>414</v>
      </c>
      <c r="O30" s="3">
        <v>8</v>
      </c>
      <c r="P30" s="3" t="s">
        <v>414</v>
      </c>
      <c r="Q30" s="3">
        <v>8</v>
      </c>
      <c r="R30" s="3" t="s">
        <v>413</v>
      </c>
      <c r="S30" s="3">
        <v>9</v>
      </c>
      <c r="T30" s="78" t="s">
        <v>414</v>
      </c>
      <c r="U30" s="78">
        <v>8.3000000000000007</v>
      </c>
    </row>
    <row r="31" spans="1:21" ht="20.25" customHeight="1">
      <c r="A31" s="3">
        <v>27</v>
      </c>
      <c r="B31" s="3" t="s">
        <v>181</v>
      </c>
      <c r="C31" s="4" t="s">
        <v>135</v>
      </c>
      <c r="D31" s="4" t="s">
        <v>208</v>
      </c>
      <c r="E31" s="4">
        <v>1723131842</v>
      </c>
      <c r="F31" s="3" t="s">
        <v>9</v>
      </c>
      <c r="G31" s="3" t="s">
        <v>8</v>
      </c>
      <c r="H31" s="3" t="s">
        <v>414</v>
      </c>
      <c r="I31" s="3">
        <v>8</v>
      </c>
      <c r="J31" s="3" t="s">
        <v>415</v>
      </c>
      <c r="K31" s="3">
        <v>7</v>
      </c>
      <c r="L31" s="3" t="s">
        <v>413</v>
      </c>
      <c r="M31" s="3">
        <v>9</v>
      </c>
      <c r="N31" s="3" t="s">
        <v>414</v>
      </c>
      <c r="O31" s="3">
        <v>8</v>
      </c>
      <c r="P31" s="3" t="s">
        <v>415</v>
      </c>
      <c r="Q31" s="3">
        <v>7</v>
      </c>
      <c r="R31" s="3" t="s">
        <v>413</v>
      </c>
      <c r="S31" s="3">
        <v>9</v>
      </c>
      <c r="T31" s="78" t="s">
        <v>414</v>
      </c>
      <c r="U31" s="78">
        <v>8.3000000000000007</v>
      </c>
    </row>
    <row r="32" spans="1:21" ht="20.25" customHeight="1">
      <c r="A32" s="3">
        <v>28</v>
      </c>
      <c r="B32" s="3" t="s">
        <v>181</v>
      </c>
      <c r="C32" s="4" t="s">
        <v>118</v>
      </c>
      <c r="D32" s="4" t="s">
        <v>242</v>
      </c>
      <c r="E32" s="4">
        <v>1723131880</v>
      </c>
      <c r="F32" s="3" t="s">
        <v>9</v>
      </c>
      <c r="G32" s="3" t="s">
        <v>7</v>
      </c>
      <c r="H32" s="3" t="s">
        <v>414</v>
      </c>
      <c r="I32" s="3">
        <v>8</v>
      </c>
      <c r="J32" s="3" t="s">
        <v>416</v>
      </c>
      <c r="K32" s="3">
        <v>6</v>
      </c>
      <c r="L32" s="3" t="s">
        <v>412</v>
      </c>
      <c r="M32" s="3">
        <v>10</v>
      </c>
      <c r="N32" s="3" t="s">
        <v>413</v>
      </c>
      <c r="O32" s="3">
        <v>9</v>
      </c>
      <c r="P32" s="3" t="s">
        <v>413</v>
      </c>
      <c r="Q32" s="3">
        <v>9</v>
      </c>
      <c r="R32" s="3" t="s">
        <v>414</v>
      </c>
      <c r="S32" s="3">
        <v>8</v>
      </c>
      <c r="T32" s="78" t="s">
        <v>414</v>
      </c>
      <c r="U32" s="78">
        <v>8.3000000000000007</v>
      </c>
    </row>
    <row r="33" spans="1:21" ht="20.25" customHeight="1">
      <c r="A33" s="3">
        <v>29</v>
      </c>
      <c r="B33" s="3" t="s">
        <v>181</v>
      </c>
      <c r="C33" s="4" t="s">
        <v>75</v>
      </c>
      <c r="D33" s="4" t="s">
        <v>299</v>
      </c>
      <c r="E33" s="4">
        <v>1723132076</v>
      </c>
      <c r="F33" s="3" t="s">
        <v>397</v>
      </c>
      <c r="G33" s="3" t="s">
        <v>7</v>
      </c>
      <c r="H33" s="3" t="s">
        <v>414</v>
      </c>
      <c r="I33" s="3">
        <v>8</v>
      </c>
      <c r="J33" s="3" t="s">
        <v>413</v>
      </c>
      <c r="K33" s="3">
        <v>9</v>
      </c>
      <c r="L33" s="3" t="s">
        <v>413</v>
      </c>
      <c r="M33" s="3">
        <v>9</v>
      </c>
      <c r="N33" s="3" t="s">
        <v>416</v>
      </c>
      <c r="O33" s="3">
        <v>6</v>
      </c>
      <c r="P33" s="3" t="s">
        <v>414</v>
      </c>
      <c r="Q33" s="3">
        <v>8</v>
      </c>
      <c r="R33" s="3" t="s">
        <v>413</v>
      </c>
      <c r="S33" s="3">
        <v>9</v>
      </c>
      <c r="T33" s="78" t="s">
        <v>414</v>
      </c>
      <c r="U33" s="78">
        <v>8.1999999999999993</v>
      </c>
    </row>
    <row r="34" spans="1:21" ht="20.25" customHeight="1">
      <c r="A34" s="3">
        <v>30</v>
      </c>
      <c r="B34" s="3" t="s">
        <v>181</v>
      </c>
      <c r="C34" s="4" t="s">
        <v>142</v>
      </c>
      <c r="D34" s="4" t="s">
        <v>348</v>
      </c>
      <c r="E34" s="4">
        <v>1723131546</v>
      </c>
      <c r="F34" s="3" t="s">
        <v>9</v>
      </c>
      <c r="G34" s="3" t="s">
        <v>7</v>
      </c>
      <c r="H34" s="3" t="s">
        <v>414</v>
      </c>
      <c r="I34" s="3">
        <v>8</v>
      </c>
      <c r="J34" s="3" t="s">
        <v>414</v>
      </c>
      <c r="K34" s="3">
        <v>8</v>
      </c>
      <c r="L34" s="3" t="s">
        <v>414</v>
      </c>
      <c r="M34" s="3">
        <v>8</v>
      </c>
      <c r="N34" s="3" t="s">
        <v>414</v>
      </c>
      <c r="O34" s="3">
        <v>8</v>
      </c>
      <c r="P34" s="3" t="s">
        <v>415</v>
      </c>
      <c r="Q34" s="3">
        <v>7</v>
      </c>
      <c r="R34" s="3" t="s">
        <v>413</v>
      </c>
      <c r="S34" s="3">
        <v>9</v>
      </c>
      <c r="T34" s="78" t="s">
        <v>414</v>
      </c>
      <c r="U34" s="78">
        <v>8</v>
      </c>
    </row>
    <row r="35" spans="1:21" ht="20.25" customHeight="1">
      <c r="A35" s="3">
        <v>31</v>
      </c>
      <c r="B35" s="3" t="s">
        <v>181</v>
      </c>
      <c r="C35" s="4" t="s">
        <v>136</v>
      </c>
      <c r="D35" s="4" t="s">
        <v>312</v>
      </c>
      <c r="E35" s="4">
        <v>1723131594</v>
      </c>
      <c r="F35" s="3" t="s">
        <v>397</v>
      </c>
      <c r="G35" s="3" t="s">
        <v>8</v>
      </c>
      <c r="H35" s="3" t="s">
        <v>414</v>
      </c>
      <c r="I35" s="3">
        <v>8</v>
      </c>
      <c r="J35" s="3" t="s">
        <v>414</v>
      </c>
      <c r="K35" s="3">
        <v>8</v>
      </c>
      <c r="L35" s="3" t="s">
        <v>414</v>
      </c>
      <c r="M35" s="3">
        <v>8</v>
      </c>
      <c r="N35" s="3" t="s">
        <v>415</v>
      </c>
      <c r="O35" s="3">
        <v>7</v>
      </c>
      <c r="P35" s="3" t="s">
        <v>414</v>
      </c>
      <c r="Q35" s="3">
        <v>8</v>
      </c>
      <c r="R35" s="3" t="s">
        <v>413</v>
      </c>
      <c r="S35" s="3">
        <v>9</v>
      </c>
      <c r="T35" s="78" t="s">
        <v>414</v>
      </c>
      <c r="U35" s="78">
        <v>8</v>
      </c>
    </row>
    <row r="36" spans="1:21" ht="20.25" customHeight="1">
      <c r="A36" s="3">
        <v>32</v>
      </c>
      <c r="B36" s="3" t="s">
        <v>181</v>
      </c>
      <c r="C36" s="4" t="s">
        <v>390</v>
      </c>
      <c r="D36" s="4" t="s">
        <v>304</v>
      </c>
      <c r="E36" s="4">
        <v>1723131836</v>
      </c>
      <c r="F36" s="3" t="s">
        <v>9</v>
      </c>
      <c r="G36" s="3" t="s">
        <v>7</v>
      </c>
      <c r="H36" s="3" t="s">
        <v>415</v>
      </c>
      <c r="I36" s="3">
        <v>7</v>
      </c>
      <c r="J36" s="3" t="s">
        <v>414</v>
      </c>
      <c r="K36" s="3">
        <v>8</v>
      </c>
      <c r="L36" s="3" t="s">
        <v>413</v>
      </c>
      <c r="M36" s="3">
        <v>9</v>
      </c>
      <c r="N36" s="3" t="s">
        <v>414</v>
      </c>
      <c r="O36" s="3">
        <v>8</v>
      </c>
      <c r="P36" s="3" t="s">
        <v>414</v>
      </c>
      <c r="Q36" s="3">
        <v>8</v>
      </c>
      <c r="R36" s="3" t="s">
        <v>414</v>
      </c>
      <c r="S36" s="3">
        <v>8</v>
      </c>
      <c r="T36" s="78" t="s">
        <v>414</v>
      </c>
      <c r="U36" s="78">
        <v>8</v>
      </c>
    </row>
    <row r="37" spans="1:21" ht="20.25" customHeight="1">
      <c r="A37" s="3">
        <v>33</v>
      </c>
      <c r="B37" s="3" t="s">
        <v>181</v>
      </c>
      <c r="C37" s="4" t="s">
        <v>19</v>
      </c>
      <c r="D37" s="4" t="s">
        <v>307</v>
      </c>
      <c r="E37" s="4">
        <v>1723132018</v>
      </c>
      <c r="F37" s="3" t="s">
        <v>397</v>
      </c>
      <c r="G37" s="3" t="s">
        <v>8</v>
      </c>
      <c r="H37" s="3" t="s">
        <v>414</v>
      </c>
      <c r="I37" s="3">
        <v>8</v>
      </c>
      <c r="J37" s="3" t="s">
        <v>416</v>
      </c>
      <c r="K37" s="3">
        <v>6</v>
      </c>
      <c r="L37" s="3" t="s">
        <v>413</v>
      </c>
      <c r="M37" s="3">
        <v>9</v>
      </c>
      <c r="N37" s="3" t="s">
        <v>414</v>
      </c>
      <c r="O37" s="3">
        <v>8</v>
      </c>
      <c r="P37" s="3" t="s">
        <v>414</v>
      </c>
      <c r="Q37" s="3">
        <v>8</v>
      </c>
      <c r="R37" s="3" t="s">
        <v>413</v>
      </c>
      <c r="S37" s="3">
        <v>9</v>
      </c>
      <c r="T37" s="78" t="s">
        <v>414</v>
      </c>
      <c r="U37" s="78">
        <v>8</v>
      </c>
    </row>
    <row r="38" spans="1:21" ht="20.25" customHeight="1">
      <c r="A38" s="3">
        <v>34</v>
      </c>
      <c r="B38" s="6" t="s">
        <v>181</v>
      </c>
      <c r="C38" s="4" t="s">
        <v>39</v>
      </c>
      <c r="D38" s="4" t="s">
        <v>346</v>
      </c>
      <c r="E38" s="4">
        <v>1723132034</v>
      </c>
      <c r="F38" s="3" t="s">
        <v>9</v>
      </c>
      <c r="G38" s="3" t="s">
        <v>8</v>
      </c>
      <c r="H38" s="3" t="s">
        <v>413</v>
      </c>
      <c r="I38" s="3">
        <v>9</v>
      </c>
      <c r="J38" s="3" t="s">
        <v>415</v>
      </c>
      <c r="K38" s="3">
        <v>7</v>
      </c>
      <c r="L38" s="3" t="s">
        <v>414</v>
      </c>
      <c r="M38" s="3">
        <v>8</v>
      </c>
      <c r="N38" s="3" t="s">
        <v>414</v>
      </c>
      <c r="O38" s="3">
        <v>8</v>
      </c>
      <c r="P38" s="3" t="s">
        <v>414</v>
      </c>
      <c r="Q38" s="3">
        <v>8</v>
      </c>
      <c r="R38" s="3" t="s">
        <v>414</v>
      </c>
      <c r="S38" s="3">
        <v>8</v>
      </c>
      <c r="T38" s="78" t="s">
        <v>414</v>
      </c>
      <c r="U38" s="78">
        <v>8</v>
      </c>
    </row>
    <row r="39" spans="1:21" ht="20.25" customHeight="1">
      <c r="A39" s="3">
        <v>35</v>
      </c>
      <c r="B39" s="3" t="s">
        <v>181</v>
      </c>
      <c r="C39" s="4" t="s">
        <v>79</v>
      </c>
      <c r="D39" s="4" t="s">
        <v>255</v>
      </c>
      <c r="E39" s="4">
        <v>1723131824</v>
      </c>
      <c r="F39" s="3" t="s">
        <v>397</v>
      </c>
      <c r="G39" s="3" t="s">
        <v>8</v>
      </c>
      <c r="H39" s="3" t="s">
        <v>414</v>
      </c>
      <c r="I39" s="3">
        <v>8</v>
      </c>
      <c r="J39" s="3" t="s">
        <v>416</v>
      </c>
      <c r="K39" s="3">
        <v>6</v>
      </c>
      <c r="L39" s="3" t="s">
        <v>414</v>
      </c>
      <c r="M39" s="3">
        <v>8</v>
      </c>
      <c r="N39" s="3" t="s">
        <v>413</v>
      </c>
      <c r="O39" s="3">
        <v>9</v>
      </c>
      <c r="P39" s="3" t="s">
        <v>414</v>
      </c>
      <c r="Q39" s="3">
        <v>8</v>
      </c>
      <c r="R39" s="3" t="s">
        <v>415</v>
      </c>
      <c r="S39" s="3">
        <v>7</v>
      </c>
      <c r="T39" s="78" t="s">
        <v>415</v>
      </c>
      <c r="U39" s="78">
        <v>7.7</v>
      </c>
    </row>
    <row r="40" spans="1:21" ht="20.25" customHeight="1">
      <c r="A40" s="3">
        <v>36</v>
      </c>
      <c r="B40" s="3" t="s">
        <v>181</v>
      </c>
      <c r="C40" s="4" t="s">
        <v>141</v>
      </c>
      <c r="D40" s="4" t="s">
        <v>205</v>
      </c>
      <c r="E40" s="4">
        <v>1723131870</v>
      </c>
      <c r="F40" s="3" t="s">
        <v>397</v>
      </c>
      <c r="G40" s="3" t="s">
        <v>8</v>
      </c>
      <c r="H40" s="3" t="s">
        <v>414</v>
      </c>
      <c r="I40" s="3">
        <v>8</v>
      </c>
      <c r="J40" s="3" t="s">
        <v>415</v>
      </c>
      <c r="K40" s="3">
        <v>7</v>
      </c>
      <c r="L40" s="3" t="s">
        <v>413</v>
      </c>
      <c r="M40" s="3">
        <v>9</v>
      </c>
      <c r="N40" s="3" t="s">
        <v>416</v>
      </c>
      <c r="O40" s="3">
        <v>6</v>
      </c>
      <c r="P40" s="3" t="s">
        <v>415</v>
      </c>
      <c r="Q40" s="3">
        <v>7</v>
      </c>
      <c r="R40" s="3" t="s">
        <v>414</v>
      </c>
      <c r="S40" s="3">
        <v>8</v>
      </c>
      <c r="T40" s="78" t="s">
        <v>415</v>
      </c>
      <c r="U40" s="78">
        <v>7.5</v>
      </c>
    </row>
    <row r="41" spans="1:21" ht="20.25" customHeight="1">
      <c r="A41" s="3">
        <v>37</v>
      </c>
      <c r="B41" s="3" t="s">
        <v>181</v>
      </c>
      <c r="C41" s="4" t="s">
        <v>46</v>
      </c>
      <c r="D41" s="4" t="s">
        <v>196</v>
      </c>
      <c r="E41" s="4">
        <v>1723131876</v>
      </c>
      <c r="F41" s="3" t="s">
        <v>9</v>
      </c>
      <c r="G41" s="3" t="s">
        <v>8</v>
      </c>
      <c r="H41" s="3" t="s">
        <v>416</v>
      </c>
      <c r="I41" s="3">
        <v>6</v>
      </c>
      <c r="J41" s="3" t="s">
        <v>416</v>
      </c>
      <c r="K41" s="3">
        <v>6</v>
      </c>
      <c r="L41" s="3" t="s">
        <v>413</v>
      </c>
      <c r="M41" s="3">
        <v>9</v>
      </c>
      <c r="N41" s="3" t="s">
        <v>414</v>
      </c>
      <c r="O41" s="3">
        <v>8</v>
      </c>
      <c r="P41" s="3" t="s">
        <v>414</v>
      </c>
      <c r="Q41" s="3">
        <v>8</v>
      </c>
      <c r="R41" s="3" t="s">
        <v>414</v>
      </c>
      <c r="S41" s="3">
        <v>8</v>
      </c>
      <c r="T41" s="78" t="s">
        <v>415</v>
      </c>
      <c r="U41" s="78">
        <v>7.5</v>
      </c>
    </row>
    <row r="42" spans="1:21" ht="20.25" customHeight="1">
      <c r="A42" s="3">
        <v>38</v>
      </c>
      <c r="B42" s="3" t="s">
        <v>181</v>
      </c>
      <c r="C42" s="4" t="s">
        <v>125</v>
      </c>
      <c r="D42" s="4" t="s">
        <v>271</v>
      </c>
      <c r="E42" s="4">
        <v>1723131504</v>
      </c>
      <c r="F42" s="3" t="s">
        <v>9</v>
      </c>
      <c r="G42" s="3" t="s">
        <v>8</v>
      </c>
      <c r="H42" s="3" t="s">
        <v>414</v>
      </c>
      <c r="I42" s="3">
        <v>8</v>
      </c>
      <c r="J42" s="3" t="s">
        <v>416</v>
      </c>
      <c r="K42" s="3">
        <v>6</v>
      </c>
      <c r="L42" s="3" t="s">
        <v>413</v>
      </c>
      <c r="M42" s="3">
        <v>9</v>
      </c>
      <c r="N42" s="3" t="s">
        <v>415</v>
      </c>
      <c r="O42" s="3">
        <v>7</v>
      </c>
      <c r="P42" s="3" t="s">
        <v>416</v>
      </c>
      <c r="Q42" s="3">
        <v>6</v>
      </c>
      <c r="R42" s="3" t="s">
        <v>414</v>
      </c>
      <c r="S42" s="3">
        <v>8</v>
      </c>
      <c r="T42" s="78" t="s">
        <v>415</v>
      </c>
      <c r="U42" s="78">
        <v>7.3</v>
      </c>
    </row>
    <row r="43" spans="1:21" ht="20.25" customHeight="1">
      <c r="A43" s="3">
        <v>39</v>
      </c>
      <c r="B43" s="3" t="s">
        <v>181</v>
      </c>
      <c r="C43" s="4" t="s">
        <v>386</v>
      </c>
      <c r="D43" s="4" t="s">
        <v>260</v>
      </c>
      <c r="E43" s="4">
        <v>1723131758</v>
      </c>
      <c r="F43" s="3" t="s">
        <v>9</v>
      </c>
      <c r="G43" s="3" t="s">
        <v>8</v>
      </c>
      <c r="H43" s="3" t="s">
        <v>416</v>
      </c>
      <c r="I43" s="3">
        <v>6</v>
      </c>
      <c r="J43" s="3" t="s">
        <v>415</v>
      </c>
      <c r="K43" s="3">
        <v>7</v>
      </c>
      <c r="L43" s="3" t="s">
        <v>414</v>
      </c>
      <c r="M43" s="3">
        <v>8</v>
      </c>
      <c r="N43" s="3" t="s">
        <v>416</v>
      </c>
      <c r="O43" s="3">
        <v>6</v>
      </c>
      <c r="P43" s="3" t="s">
        <v>414</v>
      </c>
      <c r="Q43" s="3">
        <v>8</v>
      </c>
      <c r="R43" s="3" t="s">
        <v>414</v>
      </c>
      <c r="S43" s="3">
        <v>8</v>
      </c>
      <c r="T43" s="78" t="s">
        <v>415</v>
      </c>
      <c r="U43" s="78">
        <v>7.2</v>
      </c>
    </row>
    <row r="44" spans="1:21" ht="20.25" customHeight="1">
      <c r="A44" s="3">
        <v>40</v>
      </c>
      <c r="B44" s="3" t="s">
        <v>181</v>
      </c>
      <c r="C44" s="4" t="s">
        <v>389</v>
      </c>
      <c r="D44" s="4" t="s">
        <v>323</v>
      </c>
      <c r="E44" s="4">
        <v>1723131808</v>
      </c>
      <c r="F44" s="3" t="s">
        <v>397</v>
      </c>
      <c r="G44" s="3" t="s">
        <v>7</v>
      </c>
      <c r="H44" s="3" t="s">
        <v>416</v>
      </c>
      <c r="I44" s="3">
        <v>6</v>
      </c>
      <c r="J44" s="3" t="s">
        <v>413</v>
      </c>
      <c r="K44" s="3">
        <v>9</v>
      </c>
      <c r="L44" s="3" t="s">
        <v>414</v>
      </c>
      <c r="M44" s="3">
        <v>8</v>
      </c>
      <c r="N44" s="3" t="s">
        <v>415</v>
      </c>
      <c r="O44" s="3">
        <v>7</v>
      </c>
      <c r="P44" s="3" t="s">
        <v>416</v>
      </c>
      <c r="Q44" s="3">
        <v>6</v>
      </c>
      <c r="R44" s="3" t="s">
        <v>415</v>
      </c>
      <c r="S44" s="3">
        <v>7</v>
      </c>
      <c r="T44" s="78" t="s">
        <v>415</v>
      </c>
      <c r="U44" s="78">
        <v>7.2</v>
      </c>
    </row>
    <row r="45" spans="1:21" ht="15.75" thickBot="1"/>
    <row r="46" spans="1:21">
      <c r="O46" s="183" t="s">
        <v>465</v>
      </c>
      <c r="P46" s="184"/>
      <c r="Q46" s="184"/>
      <c r="R46" s="184"/>
      <c r="S46" s="184"/>
      <c r="T46" s="184"/>
      <c r="U46" s="185"/>
    </row>
    <row r="47" spans="1:21" s="97" customFormat="1" ht="21" customHeight="1" thickBot="1">
      <c r="D47" s="190" t="s">
        <v>466</v>
      </c>
      <c r="E47" s="190"/>
      <c r="F47" s="190"/>
      <c r="G47" s="190"/>
      <c r="H47" s="190"/>
      <c r="I47" s="190"/>
      <c r="J47" s="190"/>
      <c r="K47" s="190"/>
      <c r="L47" s="190"/>
      <c r="M47" s="190"/>
      <c r="O47" s="32">
        <v>9.8000000000000007</v>
      </c>
      <c r="P47" s="1">
        <v>9.6999999999999993</v>
      </c>
      <c r="Q47" s="1">
        <v>9.5</v>
      </c>
      <c r="R47" s="1">
        <v>9.3000000000000007</v>
      </c>
      <c r="S47" s="1">
        <v>9.1999999999999993</v>
      </c>
      <c r="T47" s="1">
        <v>9</v>
      </c>
      <c r="U47" s="33">
        <v>8.8000000000000007</v>
      </c>
    </row>
    <row r="48" spans="1:21" s="97" customFormat="1" ht="21" customHeight="1">
      <c r="D48" s="93" t="s">
        <v>411</v>
      </c>
      <c r="E48" s="99" t="s">
        <v>457</v>
      </c>
      <c r="F48" s="72" t="s">
        <v>412</v>
      </c>
      <c r="G48" s="72" t="s">
        <v>413</v>
      </c>
      <c r="H48" s="72" t="s">
        <v>414</v>
      </c>
      <c r="I48" s="72" t="s">
        <v>415</v>
      </c>
      <c r="J48" s="72" t="s">
        <v>416</v>
      </c>
      <c r="K48" s="72" t="s">
        <v>417</v>
      </c>
      <c r="L48" s="72" t="s">
        <v>10</v>
      </c>
      <c r="M48" s="94" t="s">
        <v>418</v>
      </c>
      <c r="O48" s="32">
        <v>2</v>
      </c>
      <c r="P48" s="1">
        <v>1</v>
      </c>
      <c r="Q48" s="1">
        <v>2</v>
      </c>
      <c r="R48" s="1">
        <v>3</v>
      </c>
      <c r="S48" s="1">
        <v>2</v>
      </c>
      <c r="T48" s="1">
        <v>4</v>
      </c>
      <c r="U48" s="33">
        <v>3</v>
      </c>
    </row>
    <row r="49" spans="4:21" s="97" customFormat="1" ht="21" customHeight="1">
      <c r="D49" s="95" t="s">
        <v>420</v>
      </c>
      <c r="E49" s="1" t="s">
        <v>470</v>
      </c>
      <c r="F49" s="1">
        <v>6</v>
      </c>
      <c r="G49" s="1">
        <v>17</v>
      </c>
      <c r="H49" s="1">
        <v>12</v>
      </c>
      <c r="I49" s="1">
        <v>1</v>
      </c>
      <c r="J49" s="1">
        <v>4</v>
      </c>
      <c r="K49" s="1"/>
      <c r="L49" s="1"/>
      <c r="M49" s="33">
        <f>SUM(F49:L49)</f>
        <v>40</v>
      </c>
      <c r="O49" s="32">
        <v>8.6999999999999993</v>
      </c>
      <c r="P49" s="1">
        <v>8.5</v>
      </c>
      <c r="Q49" s="1">
        <v>8.3000000000000007</v>
      </c>
      <c r="R49" s="1">
        <v>8.1999999999999993</v>
      </c>
      <c r="S49" s="1">
        <v>8</v>
      </c>
      <c r="T49" s="1">
        <v>7.7</v>
      </c>
      <c r="U49" s="33">
        <v>7.5</v>
      </c>
    </row>
    <row r="50" spans="4:21" s="97" customFormat="1" ht="21" customHeight="1">
      <c r="D50" s="95" t="s">
        <v>422</v>
      </c>
      <c r="E50" s="1" t="s">
        <v>471</v>
      </c>
      <c r="F50" s="1">
        <v>3</v>
      </c>
      <c r="G50" s="1">
        <v>13</v>
      </c>
      <c r="H50" s="1">
        <v>12</v>
      </c>
      <c r="I50" s="1">
        <v>7</v>
      </c>
      <c r="J50" s="1">
        <v>5</v>
      </c>
      <c r="K50" s="1"/>
      <c r="L50" s="1"/>
      <c r="M50" s="33">
        <f t="shared" ref="M50:M54" si="0">SUM(F50:L50)</f>
        <v>40</v>
      </c>
      <c r="O50" s="32">
        <v>3</v>
      </c>
      <c r="P50" s="1">
        <v>4</v>
      </c>
      <c r="Q50" s="1">
        <v>4</v>
      </c>
      <c r="R50" s="1">
        <v>1</v>
      </c>
      <c r="S50" s="1">
        <v>5</v>
      </c>
      <c r="T50" s="1">
        <v>1</v>
      </c>
      <c r="U50" s="33">
        <v>2</v>
      </c>
    </row>
    <row r="51" spans="4:21" s="97" customFormat="1" ht="21" customHeight="1">
      <c r="D51" s="95" t="s">
        <v>424</v>
      </c>
      <c r="E51" s="1" t="s">
        <v>460</v>
      </c>
      <c r="F51" s="1">
        <v>11</v>
      </c>
      <c r="G51" s="1">
        <v>23</v>
      </c>
      <c r="H51" s="1">
        <v>6</v>
      </c>
      <c r="I51" s="1"/>
      <c r="J51" s="1"/>
      <c r="K51" s="1"/>
      <c r="L51" s="1"/>
      <c r="M51" s="33">
        <f t="shared" si="0"/>
        <v>40</v>
      </c>
      <c r="O51" s="32">
        <v>7.3</v>
      </c>
      <c r="P51" s="1">
        <v>7.2</v>
      </c>
      <c r="Q51" s="186" t="s">
        <v>400</v>
      </c>
      <c r="R51" s="187"/>
      <c r="S51" s="186">
        <f>O48+P48+Q48+R48+S48+T48+U48+O50+P50+Q50+R50+S50+T50+U50+O52+P52</f>
        <v>40</v>
      </c>
      <c r="T51" s="187"/>
      <c r="U51" s="33"/>
    </row>
    <row r="52" spans="4:21" s="97" customFormat="1" ht="21" customHeight="1" thickBot="1">
      <c r="D52" s="95" t="s">
        <v>425</v>
      </c>
      <c r="E52" s="1" t="s">
        <v>468</v>
      </c>
      <c r="F52" s="1">
        <v>9</v>
      </c>
      <c r="G52" s="1">
        <v>13</v>
      </c>
      <c r="H52" s="1">
        <v>12</v>
      </c>
      <c r="I52" s="1">
        <v>3</v>
      </c>
      <c r="J52" s="1">
        <v>3</v>
      </c>
      <c r="K52" s="1"/>
      <c r="L52" s="1"/>
      <c r="M52" s="33">
        <f t="shared" si="0"/>
        <v>40</v>
      </c>
      <c r="O52" s="34">
        <v>1</v>
      </c>
      <c r="P52" s="35">
        <v>2</v>
      </c>
      <c r="Q52" s="188"/>
      <c r="R52" s="189"/>
      <c r="S52" s="188"/>
      <c r="T52" s="189"/>
      <c r="U52" s="36"/>
    </row>
    <row r="53" spans="4:21" s="97" customFormat="1" ht="21" customHeight="1">
      <c r="D53" s="95" t="s">
        <v>426</v>
      </c>
      <c r="E53" s="1" t="s">
        <v>472</v>
      </c>
      <c r="F53" s="1">
        <v>2</v>
      </c>
      <c r="G53" s="1">
        <v>13</v>
      </c>
      <c r="H53" s="1">
        <v>19</v>
      </c>
      <c r="I53" s="1">
        <v>4</v>
      </c>
      <c r="J53" s="1">
        <v>2</v>
      </c>
      <c r="K53" s="1"/>
      <c r="L53" s="1"/>
      <c r="M53" s="33">
        <f t="shared" si="0"/>
        <v>40</v>
      </c>
      <c r="O53" s="191" t="s">
        <v>474</v>
      </c>
      <c r="P53" s="192"/>
      <c r="Q53" s="192"/>
      <c r="R53" s="192"/>
      <c r="S53" s="192"/>
      <c r="T53" s="192"/>
      <c r="U53" s="193"/>
    </row>
    <row r="54" spans="4:21" s="97" customFormat="1" ht="21" customHeight="1" thickBot="1">
      <c r="D54" s="96" t="s">
        <v>427</v>
      </c>
      <c r="E54" s="35" t="s">
        <v>473</v>
      </c>
      <c r="F54" s="35">
        <v>9</v>
      </c>
      <c r="G54" s="35">
        <v>20</v>
      </c>
      <c r="H54" s="35">
        <v>9</v>
      </c>
      <c r="I54" s="35">
        <v>2</v>
      </c>
      <c r="J54" s="35"/>
      <c r="K54" s="35"/>
      <c r="L54" s="35"/>
      <c r="M54" s="36">
        <f t="shared" si="0"/>
        <v>40</v>
      </c>
      <c r="O54" s="194"/>
      <c r="P54" s="195"/>
      <c r="Q54" s="195"/>
      <c r="R54" s="195"/>
      <c r="S54" s="195"/>
      <c r="T54" s="195"/>
      <c r="U54" s="196"/>
    </row>
  </sheetData>
  <autoFilter ref="R1:R44" xr:uid="{00000000-0009-0000-0000-000003000000}"/>
  <mergeCells count="21">
    <mergeCell ref="D47:M47"/>
    <mergeCell ref="O53:U54"/>
    <mergeCell ref="O46:U46"/>
    <mergeCell ref="S51:T52"/>
    <mergeCell ref="Q51:R52"/>
    <mergeCell ref="T3:U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I3"/>
    <mergeCell ref="J3:K3"/>
    <mergeCell ref="L3:M3"/>
    <mergeCell ref="N3:O3"/>
    <mergeCell ref="P3:Q3"/>
    <mergeCell ref="R3:S3"/>
  </mergeCells>
  <pageMargins left="0.2" right="0.2" top="0.25" bottom="0.2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8"/>
  <sheetViews>
    <sheetView topLeftCell="A37" workbookViewId="0">
      <selection activeCell="I64" sqref="I64"/>
    </sheetView>
  </sheetViews>
  <sheetFormatPr defaultRowHeight="15"/>
  <cols>
    <col min="1" max="1" width="6.28515625" bestFit="1" customWidth="1"/>
    <col min="2" max="2" width="4.140625" hidden="1" customWidth="1"/>
    <col min="3" max="3" width="0" hidden="1" customWidth="1"/>
    <col min="4" max="4" width="26.140625" bestFit="1" customWidth="1"/>
    <col min="5" max="5" width="17.7109375" bestFit="1" customWidth="1"/>
    <col min="6" max="13" width="6.42578125" customWidth="1"/>
    <col min="14" max="21" width="6.85546875" customWidth="1"/>
  </cols>
  <sheetData>
    <row r="1" spans="1:21" ht="44.25" customHeight="1">
      <c r="A1" s="137" t="s">
        <v>407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</row>
    <row r="2" spans="1:21" ht="22.5">
      <c r="A2" s="139" t="s">
        <v>454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</row>
    <row r="3" spans="1:21">
      <c r="A3" s="116" t="s">
        <v>0</v>
      </c>
      <c r="B3" s="114" t="s">
        <v>177</v>
      </c>
      <c r="C3" s="114" t="s">
        <v>5</v>
      </c>
      <c r="D3" s="145" t="s">
        <v>1</v>
      </c>
      <c r="E3" s="114" t="s">
        <v>439</v>
      </c>
      <c r="F3" s="114" t="s">
        <v>395</v>
      </c>
      <c r="G3" s="114" t="s">
        <v>396</v>
      </c>
      <c r="H3" s="113" t="s">
        <v>399</v>
      </c>
      <c r="I3" s="113"/>
      <c r="J3" s="113" t="s">
        <v>405</v>
      </c>
      <c r="K3" s="113"/>
      <c r="L3" s="113" t="s">
        <v>404</v>
      </c>
      <c r="M3" s="113"/>
      <c r="N3" s="113" t="s">
        <v>403</v>
      </c>
      <c r="O3" s="113"/>
      <c r="P3" s="113" t="s">
        <v>402</v>
      </c>
      <c r="Q3" s="113"/>
      <c r="R3" s="113" t="s">
        <v>401</v>
      </c>
      <c r="S3" s="113"/>
      <c r="T3" s="179" t="s">
        <v>400</v>
      </c>
      <c r="U3" s="179"/>
    </row>
    <row r="4" spans="1:21">
      <c r="A4" s="181"/>
      <c r="B4" s="180"/>
      <c r="C4" s="180"/>
      <c r="D4" s="182"/>
      <c r="E4" s="180"/>
      <c r="F4" s="180"/>
      <c r="G4" s="180"/>
      <c r="H4" s="77" t="s">
        <v>398</v>
      </c>
      <c r="I4" s="77" t="s">
        <v>6</v>
      </c>
      <c r="J4" s="77" t="s">
        <v>398</v>
      </c>
      <c r="K4" s="77" t="s">
        <v>6</v>
      </c>
      <c r="L4" s="77" t="s">
        <v>398</v>
      </c>
      <c r="M4" s="77" t="s">
        <v>6</v>
      </c>
      <c r="N4" s="77" t="s">
        <v>398</v>
      </c>
      <c r="O4" s="77" t="s">
        <v>6</v>
      </c>
      <c r="P4" s="77" t="s">
        <v>398</v>
      </c>
      <c r="Q4" s="77" t="s">
        <v>6</v>
      </c>
      <c r="R4" s="77" t="s">
        <v>398</v>
      </c>
      <c r="S4" s="77" t="s">
        <v>6</v>
      </c>
      <c r="T4" s="80" t="s">
        <v>398</v>
      </c>
      <c r="U4" s="80" t="s">
        <v>6</v>
      </c>
    </row>
    <row r="5" spans="1:21" ht="22.5" customHeight="1">
      <c r="A5" s="64">
        <v>1</v>
      </c>
      <c r="B5" s="6" t="s">
        <v>178</v>
      </c>
      <c r="C5" s="4" t="s">
        <v>192</v>
      </c>
      <c r="D5" s="4" t="s">
        <v>319</v>
      </c>
      <c r="E5" s="4">
        <v>1723131672</v>
      </c>
      <c r="F5" s="3" t="s">
        <v>9</v>
      </c>
      <c r="G5" s="3" t="s">
        <v>8</v>
      </c>
      <c r="H5" s="3" t="s">
        <v>412</v>
      </c>
      <c r="I5" s="3">
        <v>10</v>
      </c>
      <c r="J5" s="3" t="s">
        <v>413</v>
      </c>
      <c r="K5" s="3">
        <v>9</v>
      </c>
      <c r="L5" s="3" t="s">
        <v>412</v>
      </c>
      <c r="M5" s="3">
        <v>10</v>
      </c>
      <c r="N5" s="3" t="s">
        <v>412</v>
      </c>
      <c r="O5" s="3">
        <v>10</v>
      </c>
      <c r="P5" s="3" t="s">
        <v>412</v>
      </c>
      <c r="Q5" s="3">
        <v>10</v>
      </c>
      <c r="R5" s="3" t="s">
        <v>412</v>
      </c>
      <c r="S5" s="3">
        <v>10</v>
      </c>
      <c r="T5" s="78" t="s">
        <v>413</v>
      </c>
      <c r="U5" s="79">
        <v>9.8000000000000007</v>
      </c>
    </row>
    <row r="6" spans="1:21" ht="22.5" customHeight="1">
      <c r="A6" s="64">
        <v>2</v>
      </c>
      <c r="B6" s="3" t="s">
        <v>178</v>
      </c>
      <c r="C6" s="4" t="s">
        <v>119</v>
      </c>
      <c r="D6" s="4" t="s">
        <v>378</v>
      </c>
      <c r="E6" s="4">
        <v>1723131972</v>
      </c>
      <c r="F6" s="3" t="s">
        <v>397</v>
      </c>
      <c r="G6" s="3" t="s">
        <v>7</v>
      </c>
      <c r="H6" s="3" t="s">
        <v>412</v>
      </c>
      <c r="I6" s="3">
        <v>10</v>
      </c>
      <c r="J6" s="3" t="s">
        <v>412</v>
      </c>
      <c r="K6" s="3">
        <v>10</v>
      </c>
      <c r="L6" s="3" t="s">
        <v>412</v>
      </c>
      <c r="M6" s="3">
        <v>10</v>
      </c>
      <c r="N6" s="3" t="s">
        <v>412</v>
      </c>
      <c r="O6" s="3">
        <v>10</v>
      </c>
      <c r="P6" s="3" t="s">
        <v>413</v>
      </c>
      <c r="Q6" s="3">
        <v>9</v>
      </c>
      <c r="R6" s="3" t="s">
        <v>412</v>
      </c>
      <c r="S6" s="3">
        <v>10</v>
      </c>
      <c r="T6" s="78" t="s">
        <v>413</v>
      </c>
      <c r="U6" s="79">
        <v>9.8000000000000007</v>
      </c>
    </row>
    <row r="7" spans="1:21" ht="22.5" customHeight="1">
      <c r="A7" s="64">
        <v>3</v>
      </c>
      <c r="B7" s="3" t="s">
        <v>178</v>
      </c>
      <c r="C7" s="4" t="s">
        <v>194</v>
      </c>
      <c r="D7" s="4" t="s">
        <v>256</v>
      </c>
      <c r="E7" s="4">
        <v>1723131622</v>
      </c>
      <c r="F7" s="3" t="s">
        <v>397</v>
      </c>
      <c r="G7" s="3" t="s">
        <v>8</v>
      </c>
      <c r="H7" s="3" t="s">
        <v>412</v>
      </c>
      <c r="I7" s="3">
        <v>10</v>
      </c>
      <c r="J7" s="3" t="s">
        <v>413</v>
      </c>
      <c r="K7" s="3">
        <v>9</v>
      </c>
      <c r="L7" s="3" t="s">
        <v>413</v>
      </c>
      <c r="M7" s="3">
        <v>9</v>
      </c>
      <c r="N7" s="3" t="s">
        <v>413</v>
      </c>
      <c r="O7" s="3">
        <v>9</v>
      </c>
      <c r="P7" s="3" t="s">
        <v>413</v>
      </c>
      <c r="Q7" s="3">
        <v>9</v>
      </c>
      <c r="R7" s="3" t="s">
        <v>412</v>
      </c>
      <c r="S7" s="3">
        <v>10</v>
      </c>
      <c r="T7" s="78" t="s">
        <v>413</v>
      </c>
      <c r="U7" s="78">
        <v>9.3000000000000007</v>
      </c>
    </row>
    <row r="8" spans="1:21" ht="22.5" customHeight="1">
      <c r="A8" s="64">
        <v>4</v>
      </c>
      <c r="B8" s="3" t="s">
        <v>178</v>
      </c>
      <c r="C8" s="4" t="s">
        <v>115</v>
      </c>
      <c r="D8" s="4" t="s">
        <v>301</v>
      </c>
      <c r="E8" s="4">
        <v>1723131660</v>
      </c>
      <c r="F8" s="3" t="s">
        <v>9</v>
      </c>
      <c r="G8" s="3" t="s">
        <v>7</v>
      </c>
      <c r="H8" s="3" t="s">
        <v>414</v>
      </c>
      <c r="I8" s="3">
        <v>8</v>
      </c>
      <c r="J8" s="3" t="s">
        <v>413</v>
      </c>
      <c r="K8" s="3">
        <v>9</v>
      </c>
      <c r="L8" s="3" t="s">
        <v>413</v>
      </c>
      <c r="M8" s="3">
        <v>9</v>
      </c>
      <c r="N8" s="3" t="s">
        <v>412</v>
      </c>
      <c r="O8" s="3">
        <v>10</v>
      </c>
      <c r="P8" s="3" t="s">
        <v>413</v>
      </c>
      <c r="Q8" s="3">
        <v>9</v>
      </c>
      <c r="R8" s="3" t="s">
        <v>412</v>
      </c>
      <c r="S8" s="3">
        <v>10</v>
      </c>
      <c r="T8" s="78" t="s">
        <v>413</v>
      </c>
      <c r="U8" s="78">
        <v>9.1999999999999993</v>
      </c>
    </row>
    <row r="9" spans="1:21" ht="22.5" customHeight="1">
      <c r="A9" s="64">
        <v>5</v>
      </c>
      <c r="B9" s="3" t="s">
        <v>178</v>
      </c>
      <c r="C9" s="4" t="s">
        <v>134</v>
      </c>
      <c r="D9" s="4" t="s">
        <v>349</v>
      </c>
      <c r="E9" s="4">
        <v>1723131682</v>
      </c>
      <c r="F9" s="3" t="s">
        <v>9</v>
      </c>
      <c r="G9" s="3" t="s">
        <v>8</v>
      </c>
      <c r="H9" s="3" t="s">
        <v>412</v>
      </c>
      <c r="I9" s="3">
        <v>10</v>
      </c>
      <c r="J9" s="3" t="s">
        <v>414</v>
      </c>
      <c r="K9" s="3">
        <v>8</v>
      </c>
      <c r="L9" s="3" t="s">
        <v>413</v>
      </c>
      <c r="M9" s="3">
        <v>9</v>
      </c>
      <c r="N9" s="3" t="s">
        <v>413</v>
      </c>
      <c r="O9" s="3">
        <v>9</v>
      </c>
      <c r="P9" s="3" t="s">
        <v>413</v>
      </c>
      <c r="Q9" s="3">
        <v>9</v>
      </c>
      <c r="R9" s="3" t="s">
        <v>412</v>
      </c>
      <c r="S9" s="3">
        <v>10</v>
      </c>
      <c r="T9" s="78" t="s">
        <v>413</v>
      </c>
      <c r="U9" s="78">
        <v>9.1999999999999993</v>
      </c>
    </row>
    <row r="10" spans="1:21" ht="22.5" customHeight="1">
      <c r="A10" s="64">
        <v>6</v>
      </c>
      <c r="B10" s="3" t="s">
        <v>178</v>
      </c>
      <c r="C10" s="4" t="s">
        <v>146</v>
      </c>
      <c r="D10" s="4" t="s">
        <v>281</v>
      </c>
      <c r="E10" s="4">
        <v>1723131560</v>
      </c>
      <c r="F10" s="3" t="s">
        <v>9</v>
      </c>
      <c r="G10" s="3" t="s">
        <v>7</v>
      </c>
      <c r="H10" s="3" t="s">
        <v>413</v>
      </c>
      <c r="I10" s="3">
        <v>9</v>
      </c>
      <c r="J10" s="3" t="s">
        <v>412</v>
      </c>
      <c r="K10" s="3">
        <v>10</v>
      </c>
      <c r="L10" s="3" t="s">
        <v>412</v>
      </c>
      <c r="M10" s="3">
        <v>10</v>
      </c>
      <c r="N10" s="3" t="s">
        <v>413</v>
      </c>
      <c r="O10" s="3">
        <v>9</v>
      </c>
      <c r="P10" s="3" t="s">
        <v>415</v>
      </c>
      <c r="Q10" s="3">
        <v>7</v>
      </c>
      <c r="R10" s="3" t="s">
        <v>413</v>
      </c>
      <c r="S10" s="3">
        <v>9</v>
      </c>
      <c r="T10" s="78" t="s">
        <v>413</v>
      </c>
      <c r="U10" s="78">
        <v>9</v>
      </c>
    </row>
    <row r="11" spans="1:21" ht="22.5" customHeight="1">
      <c r="A11" s="64">
        <v>7</v>
      </c>
      <c r="B11" s="3" t="s">
        <v>178</v>
      </c>
      <c r="C11" s="4" t="s">
        <v>164</v>
      </c>
      <c r="D11" s="4" t="s">
        <v>371</v>
      </c>
      <c r="E11" s="4">
        <v>1723131648</v>
      </c>
      <c r="F11" s="3" t="s">
        <v>9</v>
      </c>
      <c r="G11" s="3" t="s">
        <v>7</v>
      </c>
      <c r="H11" s="3" t="s">
        <v>413</v>
      </c>
      <c r="I11" s="3">
        <v>9</v>
      </c>
      <c r="J11" s="3" t="s">
        <v>413</v>
      </c>
      <c r="K11" s="3">
        <v>9</v>
      </c>
      <c r="L11" s="3" t="s">
        <v>413</v>
      </c>
      <c r="M11" s="3">
        <v>9</v>
      </c>
      <c r="N11" s="3" t="s">
        <v>413</v>
      </c>
      <c r="O11" s="3">
        <v>9</v>
      </c>
      <c r="P11" s="3" t="s">
        <v>414</v>
      </c>
      <c r="Q11" s="3">
        <v>8</v>
      </c>
      <c r="R11" s="3" t="s">
        <v>412</v>
      </c>
      <c r="S11" s="3">
        <v>10</v>
      </c>
      <c r="T11" s="78" t="s">
        <v>413</v>
      </c>
      <c r="U11" s="78">
        <v>9</v>
      </c>
    </row>
    <row r="12" spans="1:21" ht="22.5" customHeight="1">
      <c r="A12" s="64">
        <v>8</v>
      </c>
      <c r="B12" s="4" t="s">
        <v>178</v>
      </c>
      <c r="C12" s="4" t="s">
        <v>137</v>
      </c>
      <c r="D12" s="4" t="s">
        <v>340</v>
      </c>
      <c r="E12" s="4">
        <v>1723132128</v>
      </c>
      <c r="F12" s="3" t="s">
        <v>9</v>
      </c>
      <c r="G12" s="3" t="s">
        <v>8</v>
      </c>
      <c r="H12" s="3" t="s">
        <v>415</v>
      </c>
      <c r="I12" s="3">
        <v>7</v>
      </c>
      <c r="J12" s="3" t="s">
        <v>413</v>
      </c>
      <c r="K12" s="3">
        <v>9</v>
      </c>
      <c r="L12" s="3" t="s">
        <v>413</v>
      </c>
      <c r="M12" s="3">
        <v>9</v>
      </c>
      <c r="N12" s="3" t="s">
        <v>412</v>
      </c>
      <c r="O12" s="3">
        <v>10</v>
      </c>
      <c r="P12" s="3" t="s">
        <v>413</v>
      </c>
      <c r="Q12" s="3">
        <v>9</v>
      </c>
      <c r="R12" s="3" t="s">
        <v>412</v>
      </c>
      <c r="S12" s="3">
        <v>10</v>
      </c>
      <c r="T12" s="78" t="s">
        <v>413</v>
      </c>
      <c r="U12" s="78">
        <v>9</v>
      </c>
    </row>
    <row r="13" spans="1:21" ht="22.5" customHeight="1">
      <c r="A13" s="64">
        <v>9</v>
      </c>
      <c r="B13" s="3" t="s">
        <v>178</v>
      </c>
      <c r="C13" s="4" t="s">
        <v>183</v>
      </c>
      <c r="D13" s="4" t="s">
        <v>313</v>
      </c>
      <c r="E13" s="4">
        <v>1723131544</v>
      </c>
      <c r="F13" s="3" t="s">
        <v>397</v>
      </c>
      <c r="G13" s="3" t="s">
        <v>8</v>
      </c>
      <c r="H13" s="3" t="s">
        <v>413</v>
      </c>
      <c r="I13" s="3">
        <v>9</v>
      </c>
      <c r="J13" s="3" t="s">
        <v>413</v>
      </c>
      <c r="K13" s="3">
        <v>9</v>
      </c>
      <c r="L13" s="3" t="s">
        <v>413</v>
      </c>
      <c r="M13" s="3">
        <v>9</v>
      </c>
      <c r="N13" s="3" t="s">
        <v>413</v>
      </c>
      <c r="O13" s="3">
        <v>9</v>
      </c>
      <c r="P13" s="3" t="s">
        <v>414</v>
      </c>
      <c r="Q13" s="3">
        <v>8</v>
      </c>
      <c r="R13" s="3" t="s">
        <v>413</v>
      </c>
      <c r="S13" s="3">
        <v>9</v>
      </c>
      <c r="T13" s="78" t="s">
        <v>414</v>
      </c>
      <c r="U13" s="78">
        <v>8.8000000000000007</v>
      </c>
    </row>
    <row r="14" spans="1:21" ht="22.5" customHeight="1">
      <c r="A14" s="64">
        <v>10</v>
      </c>
      <c r="B14" s="3" t="s">
        <v>178</v>
      </c>
      <c r="C14" s="4" t="s">
        <v>84</v>
      </c>
      <c r="D14" s="4" t="s">
        <v>367</v>
      </c>
      <c r="E14" s="4">
        <v>1723131838</v>
      </c>
      <c r="F14" s="3" t="s">
        <v>397</v>
      </c>
      <c r="G14" s="3" t="s">
        <v>8</v>
      </c>
      <c r="H14" s="3" t="s">
        <v>413</v>
      </c>
      <c r="I14" s="3">
        <v>9</v>
      </c>
      <c r="J14" s="3" t="s">
        <v>414</v>
      </c>
      <c r="K14" s="3">
        <v>8</v>
      </c>
      <c r="L14" s="3" t="s">
        <v>412</v>
      </c>
      <c r="M14" s="3">
        <v>10</v>
      </c>
      <c r="N14" s="3" t="s">
        <v>413</v>
      </c>
      <c r="O14" s="3">
        <v>9</v>
      </c>
      <c r="P14" s="3" t="s">
        <v>414</v>
      </c>
      <c r="Q14" s="3">
        <v>8</v>
      </c>
      <c r="R14" s="3" t="s">
        <v>413</v>
      </c>
      <c r="S14" s="3">
        <v>9</v>
      </c>
      <c r="T14" s="78" t="s">
        <v>414</v>
      </c>
      <c r="U14" s="78">
        <v>8.8000000000000007</v>
      </c>
    </row>
    <row r="15" spans="1:21" ht="22.5" customHeight="1">
      <c r="A15" s="64">
        <v>11</v>
      </c>
      <c r="B15" s="6" t="s">
        <v>178</v>
      </c>
      <c r="C15" s="4" t="s">
        <v>52</v>
      </c>
      <c r="D15" s="4" t="s">
        <v>303</v>
      </c>
      <c r="E15" s="4">
        <v>1723131558</v>
      </c>
      <c r="F15" s="3" t="s">
        <v>397</v>
      </c>
      <c r="G15" s="3" t="s">
        <v>8</v>
      </c>
      <c r="H15" s="3" t="s">
        <v>413</v>
      </c>
      <c r="I15" s="3">
        <v>9</v>
      </c>
      <c r="J15" s="3" t="s">
        <v>413</v>
      </c>
      <c r="K15" s="3">
        <v>9</v>
      </c>
      <c r="L15" s="3" t="s">
        <v>413</v>
      </c>
      <c r="M15" s="3">
        <v>9</v>
      </c>
      <c r="N15" s="3" t="s">
        <v>413</v>
      </c>
      <c r="O15" s="3">
        <v>9</v>
      </c>
      <c r="P15" s="3" t="s">
        <v>415</v>
      </c>
      <c r="Q15" s="3">
        <v>7</v>
      </c>
      <c r="R15" s="3" t="s">
        <v>413</v>
      </c>
      <c r="S15" s="3">
        <v>9</v>
      </c>
      <c r="T15" s="78" t="s">
        <v>414</v>
      </c>
      <c r="U15" s="78">
        <v>8.6999999999999993</v>
      </c>
    </row>
    <row r="16" spans="1:21" ht="22.5" customHeight="1">
      <c r="A16" s="64">
        <v>12</v>
      </c>
      <c r="B16" s="3" t="s">
        <v>178</v>
      </c>
      <c r="C16" s="4" t="s">
        <v>22</v>
      </c>
      <c r="D16" s="4" t="s">
        <v>209</v>
      </c>
      <c r="E16" s="4">
        <v>1723131576</v>
      </c>
      <c r="F16" s="3" t="s">
        <v>9</v>
      </c>
      <c r="G16" s="3" t="s">
        <v>8</v>
      </c>
      <c r="H16" s="3" t="s">
        <v>414</v>
      </c>
      <c r="I16" s="3">
        <v>8</v>
      </c>
      <c r="J16" s="3" t="s">
        <v>414</v>
      </c>
      <c r="K16" s="3">
        <v>8</v>
      </c>
      <c r="L16" s="3" t="s">
        <v>413</v>
      </c>
      <c r="M16" s="3">
        <v>9</v>
      </c>
      <c r="N16" s="3" t="s">
        <v>413</v>
      </c>
      <c r="O16" s="3">
        <v>9</v>
      </c>
      <c r="P16" s="3" t="s">
        <v>414</v>
      </c>
      <c r="Q16" s="3">
        <v>8</v>
      </c>
      <c r="R16" s="3" t="s">
        <v>412</v>
      </c>
      <c r="S16" s="3">
        <v>10</v>
      </c>
      <c r="T16" s="78" t="s">
        <v>414</v>
      </c>
      <c r="U16" s="78">
        <v>8.6999999999999993</v>
      </c>
    </row>
    <row r="17" spans="1:21" ht="22.5" customHeight="1">
      <c r="A17" s="64">
        <v>13</v>
      </c>
      <c r="B17" s="3" t="s">
        <v>178</v>
      </c>
      <c r="C17" s="4" t="s">
        <v>152</v>
      </c>
      <c r="D17" s="4" t="s">
        <v>321</v>
      </c>
      <c r="E17" s="4">
        <v>1723131898</v>
      </c>
      <c r="F17" s="3" t="s">
        <v>9</v>
      </c>
      <c r="G17" s="3" t="s">
        <v>7</v>
      </c>
      <c r="H17" s="3" t="s">
        <v>413</v>
      </c>
      <c r="I17" s="3">
        <v>9</v>
      </c>
      <c r="J17" s="3" t="s">
        <v>415</v>
      </c>
      <c r="K17" s="3">
        <v>7</v>
      </c>
      <c r="L17" s="3" t="s">
        <v>412</v>
      </c>
      <c r="M17" s="3">
        <v>10</v>
      </c>
      <c r="N17" s="3" t="s">
        <v>414</v>
      </c>
      <c r="O17" s="3">
        <v>8</v>
      </c>
      <c r="P17" s="3" t="s">
        <v>413</v>
      </c>
      <c r="Q17" s="3">
        <v>9</v>
      </c>
      <c r="R17" s="3" t="s">
        <v>413</v>
      </c>
      <c r="S17" s="3">
        <v>9</v>
      </c>
      <c r="T17" s="78" t="s">
        <v>414</v>
      </c>
      <c r="U17" s="78">
        <v>8.6999999999999993</v>
      </c>
    </row>
    <row r="18" spans="1:21" ht="22.5" customHeight="1">
      <c r="A18" s="64">
        <v>14</v>
      </c>
      <c r="B18" s="6" t="s">
        <v>178</v>
      </c>
      <c r="C18" s="4" t="s">
        <v>65</v>
      </c>
      <c r="D18" s="4" t="s">
        <v>365</v>
      </c>
      <c r="E18" s="4">
        <v>1723131906</v>
      </c>
      <c r="F18" s="3" t="s">
        <v>397</v>
      </c>
      <c r="G18" s="3" t="s">
        <v>8</v>
      </c>
      <c r="H18" s="3" t="s">
        <v>413</v>
      </c>
      <c r="I18" s="3">
        <v>9</v>
      </c>
      <c r="J18" s="3" t="s">
        <v>415</v>
      </c>
      <c r="K18" s="3">
        <v>7</v>
      </c>
      <c r="L18" s="3" t="s">
        <v>413</v>
      </c>
      <c r="M18" s="3">
        <v>9</v>
      </c>
      <c r="N18" s="3" t="s">
        <v>413</v>
      </c>
      <c r="O18" s="3">
        <v>9</v>
      </c>
      <c r="P18" s="3" t="s">
        <v>413</v>
      </c>
      <c r="Q18" s="3">
        <v>9</v>
      </c>
      <c r="R18" s="3" t="s">
        <v>413</v>
      </c>
      <c r="S18" s="3">
        <v>9</v>
      </c>
      <c r="T18" s="78" t="s">
        <v>414</v>
      </c>
      <c r="U18" s="78">
        <v>8.6999999999999993</v>
      </c>
    </row>
    <row r="19" spans="1:21" ht="22.5" customHeight="1">
      <c r="A19" s="64">
        <v>15</v>
      </c>
      <c r="B19" s="3" t="s">
        <v>178</v>
      </c>
      <c r="C19" s="4" t="s">
        <v>117</v>
      </c>
      <c r="D19" s="4" t="s">
        <v>313</v>
      </c>
      <c r="E19" s="4">
        <v>1723132026</v>
      </c>
      <c r="F19" s="3" t="s">
        <v>397</v>
      </c>
      <c r="G19" s="3" t="s">
        <v>7</v>
      </c>
      <c r="H19" s="3" t="s">
        <v>413</v>
      </c>
      <c r="I19" s="3">
        <v>9</v>
      </c>
      <c r="J19" s="3" t="s">
        <v>414</v>
      </c>
      <c r="K19" s="3">
        <v>8</v>
      </c>
      <c r="L19" s="3" t="s">
        <v>413</v>
      </c>
      <c r="M19" s="3">
        <v>9</v>
      </c>
      <c r="N19" s="3" t="s">
        <v>412</v>
      </c>
      <c r="O19" s="3">
        <v>10</v>
      </c>
      <c r="P19" s="3" t="s">
        <v>414</v>
      </c>
      <c r="Q19" s="3">
        <v>8</v>
      </c>
      <c r="R19" s="3" t="s">
        <v>414</v>
      </c>
      <c r="S19" s="3">
        <v>8</v>
      </c>
      <c r="T19" s="78" t="s">
        <v>414</v>
      </c>
      <c r="U19" s="78">
        <v>8.6999999999999993</v>
      </c>
    </row>
    <row r="20" spans="1:21" ht="22.5" customHeight="1">
      <c r="A20" s="64">
        <v>16</v>
      </c>
      <c r="B20" s="6" t="s">
        <v>178</v>
      </c>
      <c r="C20" s="4" t="s">
        <v>70</v>
      </c>
      <c r="D20" s="4" t="s">
        <v>229</v>
      </c>
      <c r="E20" s="4">
        <v>1723132042</v>
      </c>
      <c r="F20" s="3" t="s">
        <v>9</v>
      </c>
      <c r="G20" s="3" t="s">
        <v>8</v>
      </c>
      <c r="H20" s="3" t="s">
        <v>412</v>
      </c>
      <c r="I20" s="3">
        <v>10</v>
      </c>
      <c r="J20" s="3" t="s">
        <v>414</v>
      </c>
      <c r="K20" s="3">
        <v>8</v>
      </c>
      <c r="L20" s="3" t="s">
        <v>413</v>
      </c>
      <c r="M20" s="3">
        <v>9</v>
      </c>
      <c r="N20" s="3" t="s">
        <v>414</v>
      </c>
      <c r="O20" s="3">
        <v>8</v>
      </c>
      <c r="P20" s="3" t="s">
        <v>414</v>
      </c>
      <c r="Q20" s="3">
        <v>8</v>
      </c>
      <c r="R20" s="3" t="s">
        <v>413</v>
      </c>
      <c r="S20" s="3">
        <v>9</v>
      </c>
      <c r="T20" s="78" t="s">
        <v>414</v>
      </c>
      <c r="U20" s="78">
        <v>8.6999999999999993</v>
      </c>
    </row>
    <row r="21" spans="1:21" ht="22.5" customHeight="1">
      <c r="A21" s="64">
        <v>17</v>
      </c>
      <c r="B21" s="3" t="s">
        <v>178</v>
      </c>
      <c r="C21" s="4" t="s">
        <v>392</v>
      </c>
      <c r="D21" s="4" t="s">
        <v>265</v>
      </c>
      <c r="E21" s="4">
        <v>1723131536</v>
      </c>
      <c r="F21" s="3" t="s">
        <v>9</v>
      </c>
      <c r="G21" s="3" t="s">
        <v>7</v>
      </c>
      <c r="H21" s="3" t="s">
        <v>414</v>
      </c>
      <c r="I21" s="3">
        <v>8</v>
      </c>
      <c r="J21" s="3" t="s">
        <v>414</v>
      </c>
      <c r="K21" s="3">
        <v>8</v>
      </c>
      <c r="L21" s="3" t="s">
        <v>413</v>
      </c>
      <c r="M21" s="3">
        <v>9</v>
      </c>
      <c r="N21" s="3" t="s">
        <v>413</v>
      </c>
      <c r="O21" s="3">
        <v>9</v>
      </c>
      <c r="P21" s="3" t="s">
        <v>413</v>
      </c>
      <c r="Q21" s="3">
        <v>9</v>
      </c>
      <c r="R21" s="3" t="s">
        <v>414</v>
      </c>
      <c r="S21" s="3">
        <v>8</v>
      </c>
      <c r="T21" s="78" t="s">
        <v>414</v>
      </c>
      <c r="U21" s="78">
        <v>8.5</v>
      </c>
    </row>
    <row r="22" spans="1:21" ht="22.5" customHeight="1">
      <c r="A22" s="64">
        <v>18</v>
      </c>
      <c r="B22" s="3" t="s">
        <v>178</v>
      </c>
      <c r="C22" s="4" t="s">
        <v>75</v>
      </c>
      <c r="D22" s="4" t="s">
        <v>300</v>
      </c>
      <c r="E22" s="4">
        <v>1723131604</v>
      </c>
      <c r="F22" s="3" t="s">
        <v>9</v>
      </c>
      <c r="G22" s="3" t="s">
        <v>7</v>
      </c>
      <c r="H22" s="3" t="s">
        <v>415</v>
      </c>
      <c r="I22" s="3">
        <v>7</v>
      </c>
      <c r="J22" s="3" t="s">
        <v>413</v>
      </c>
      <c r="K22" s="3">
        <v>9</v>
      </c>
      <c r="L22" s="3" t="s">
        <v>413</v>
      </c>
      <c r="M22" s="3">
        <v>9</v>
      </c>
      <c r="N22" s="3" t="s">
        <v>413</v>
      </c>
      <c r="O22" s="3">
        <v>9</v>
      </c>
      <c r="P22" s="3" t="s">
        <v>414</v>
      </c>
      <c r="Q22" s="3">
        <v>8</v>
      </c>
      <c r="R22" s="3" t="s">
        <v>413</v>
      </c>
      <c r="S22" s="3">
        <v>9</v>
      </c>
      <c r="T22" s="78" t="s">
        <v>414</v>
      </c>
      <c r="U22" s="78">
        <v>8.5</v>
      </c>
    </row>
    <row r="23" spans="1:21" ht="22.5" customHeight="1">
      <c r="A23" s="64">
        <v>19</v>
      </c>
      <c r="B23" s="3" t="s">
        <v>178</v>
      </c>
      <c r="C23" s="4" t="s">
        <v>174</v>
      </c>
      <c r="D23" s="4" t="s">
        <v>285</v>
      </c>
      <c r="E23" s="4">
        <v>1723131644</v>
      </c>
      <c r="F23" s="3" t="s">
        <v>397</v>
      </c>
      <c r="G23" s="3" t="s">
        <v>7</v>
      </c>
      <c r="H23" s="3" t="s">
        <v>413</v>
      </c>
      <c r="I23" s="3">
        <v>9</v>
      </c>
      <c r="J23" s="3" t="s">
        <v>414</v>
      </c>
      <c r="K23" s="3">
        <v>8</v>
      </c>
      <c r="L23" s="3" t="s">
        <v>413</v>
      </c>
      <c r="M23" s="3">
        <v>9</v>
      </c>
      <c r="N23" s="3" t="s">
        <v>414</v>
      </c>
      <c r="O23" s="3">
        <v>8</v>
      </c>
      <c r="P23" s="3" t="s">
        <v>414</v>
      </c>
      <c r="Q23" s="3">
        <v>8</v>
      </c>
      <c r="R23" s="3" t="s">
        <v>413</v>
      </c>
      <c r="S23" s="3">
        <v>9</v>
      </c>
      <c r="T23" s="78" t="s">
        <v>414</v>
      </c>
      <c r="U23" s="78">
        <v>8.5</v>
      </c>
    </row>
    <row r="24" spans="1:21" ht="22.5" customHeight="1">
      <c r="A24" s="64">
        <v>20</v>
      </c>
      <c r="B24" s="3" t="s">
        <v>178</v>
      </c>
      <c r="C24" s="4" t="s">
        <v>189</v>
      </c>
      <c r="D24" s="4" t="s">
        <v>330</v>
      </c>
      <c r="E24" s="4">
        <v>1723131652</v>
      </c>
      <c r="F24" s="3" t="s">
        <v>9</v>
      </c>
      <c r="G24" s="3" t="s">
        <v>7</v>
      </c>
      <c r="H24" s="3" t="s">
        <v>414</v>
      </c>
      <c r="I24" s="3">
        <v>8</v>
      </c>
      <c r="J24" s="3" t="s">
        <v>414</v>
      </c>
      <c r="K24" s="3">
        <v>8</v>
      </c>
      <c r="L24" s="3" t="s">
        <v>413</v>
      </c>
      <c r="M24" s="3">
        <v>9</v>
      </c>
      <c r="N24" s="3" t="s">
        <v>413</v>
      </c>
      <c r="O24" s="3">
        <v>9</v>
      </c>
      <c r="P24" s="3" t="s">
        <v>414</v>
      </c>
      <c r="Q24" s="3">
        <v>8</v>
      </c>
      <c r="R24" s="3" t="s">
        <v>413</v>
      </c>
      <c r="S24" s="3">
        <v>9</v>
      </c>
      <c r="T24" s="78" t="s">
        <v>414</v>
      </c>
      <c r="U24" s="78">
        <v>8.5</v>
      </c>
    </row>
    <row r="25" spans="1:21" ht="22.5" customHeight="1">
      <c r="A25" s="64">
        <v>21</v>
      </c>
      <c r="B25" s="3" t="s">
        <v>178</v>
      </c>
      <c r="C25" s="4" t="s">
        <v>379</v>
      </c>
      <c r="D25" s="4" t="s">
        <v>200</v>
      </c>
      <c r="E25" s="4">
        <v>1723132000</v>
      </c>
      <c r="F25" s="3" t="s">
        <v>9</v>
      </c>
      <c r="G25" s="3" t="s">
        <v>8</v>
      </c>
      <c r="H25" s="3" t="s">
        <v>414</v>
      </c>
      <c r="I25" s="3">
        <v>8</v>
      </c>
      <c r="J25" s="3" t="s">
        <v>415</v>
      </c>
      <c r="K25" s="3">
        <v>7</v>
      </c>
      <c r="L25" s="3" t="s">
        <v>413</v>
      </c>
      <c r="M25" s="3">
        <v>9</v>
      </c>
      <c r="N25" s="3" t="s">
        <v>412</v>
      </c>
      <c r="O25" s="3">
        <v>10</v>
      </c>
      <c r="P25" s="3" t="s">
        <v>414</v>
      </c>
      <c r="Q25" s="3">
        <v>8</v>
      </c>
      <c r="R25" s="3" t="s">
        <v>413</v>
      </c>
      <c r="S25" s="3">
        <v>9</v>
      </c>
      <c r="T25" s="78" t="s">
        <v>414</v>
      </c>
      <c r="U25" s="78">
        <v>8.5</v>
      </c>
    </row>
    <row r="26" spans="1:21" ht="22.5" customHeight="1">
      <c r="A26" s="64">
        <v>22</v>
      </c>
      <c r="B26" s="3" t="s">
        <v>178</v>
      </c>
      <c r="C26" s="4" t="s">
        <v>145</v>
      </c>
      <c r="D26" s="4" t="s">
        <v>333</v>
      </c>
      <c r="E26" s="4">
        <v>1723132028</v>
      </c>
      <c r="F26" s="3" t="s">
        <v>397</v>
      </c>
      <c r="G26" s="3" t="s">
        <v>7</v>
      </c>
      <c r="H26" s="3" t="s">
        <v>414</v>
      </c>
      <c r="I26" s="3">
        <v>8</v>
      </c>
      <c r="J26" s="3" t="s">
        <v>414</v>
      </c>
      <c r="K26" s="3">
        <v>8</v>
      </c>
      <c r="L26" s="3" t="s">
        <v>413</v>
      </c>
      <c r="M26" s="3">
        <v>9</v>
      </c>
      <c r="N26" s="3" t="s">
        <v>413</v>
      </c>
      <c r="O26" s="3">
        <v>9</v>
      </c>
      <c r="P26" s="3" t="s">
        <v>414</v>
      </c>
      <c r="Q26" s="3">
        <v>8</v>
      </c>
      <c r="R26" s="3" t="s">
        <v>413</v>
      </c>
      <c r="S26" s="3">
        <v>9</v>
      </c>
      <c r="T26" s="78" t="s">
        <v>414</v>
      </c>
      <c r="U26" s="78">
        <v>8.5</v>
      </c>
    </row>
    <row r="27" spans="1:21" ht="22.5" customHeight="1">
      <c r="A27" s="64">
        <v>23</v>
      </c>
      <c r="B27" s="3" t="s">
        <v>178</v>
      </c>
      <c r="C27" s="4" t="s">
        <v>154</v>
      </c>
      <c r="D27" s="4" t="s">
        <v>314</v>
      </c>
      <c r="E27" s="4">
        <v>1723132030</v>
      </c>
      <c r="F27" s="3" t="s">
        <v>9</v>
      </c>
      <c r="G27" s="3" t="s">
        <v>7</v>
      </c>
      <c r="H27" s="3" t="s">
        <v>414</v>
      </c>
      <c r="I27" s="3">
        <v>8</v>
      </c>
      <c r="J27" s="3" t="s">
        <v>414</v>
      </c>
      <c r="K27" s="3">
        <v>8</v>
      </c>
      <c r="L27" s="3" t="s">
        <v>414</v>
      </c>
      <c r="M27" s="3">
        <v>8</v>
      </c>
      <c r="N27" s="3" t="s">
        <v>412</v>
      </c>
      <c r="O27" s="3">
        <v>10</v>
      </c>
      <c r="P27" s="3" t="s">
        <v>413</v>
      </c>
      <c r="Q27" s="3">
        <v>9</v>
      </c>
      <c r="R27" s="3" t="s">
        <v>414</v>
      </c>
      <c r="S27" s="3">
        <v>8</v>
      </c>
      <c r="T27" s="78" t="s">
        <v>414</v>
      </c>
      <c r="U27" s="78">
        <v>8.5</v>
      </c>
    </row>
    <row r="28" spans="1:21" ht="22.5" customHeight="1">
      <c r="A28" s="64">
        <v>24</v>
      </c>
      <c r="B28" s="4" t="s">
        <v>178</v>
      </c>
      <c r="C28" s="4" t="s">
        <v>171</v>
      </c>
      <c r="D28" s="4" t="s">
        <v>289</v>
      </c>
      <c r="E28" s="4">
        <v>1723132044</v>
      </c>
      <c r="F28" s="3" t="s">
        <v>397</v>
      </c>
      <c r="G28" s="3" t="s">
        <v>7</v>
      </c>
      <c r="H28" s="3" t="s">
        <v>413</v>
      </c>
      <c r="I28" s="3">
        <v>9</v>
      </c>
      <c r="J28" s="3" t="s">
        <v>413</v>
      </c>
      <c r="K28" s="3">
        <v>9</v>
      </c>
      <c r="L28" s="3" t="s">
        <v>413</v>
      </c>
      <c r="M28" s="3">
        <v>9</v>
      </c>
      <c r="N28" s="3" t="s">
        <v>414</v>
      </c>
      <c r="O28" s="3">
        <v>8</v>
      </c>
      <c r="P28" s="3" t="s">
        <v>414</v>
      </c>
      <c r="Q28" s="3">
        <v>8</v>
      </c>
      <c r="R28" s="3" t="s">
        <v>414</v>
      </c>
      <c r="S28" s="3">
        <v>8</v>
      </c>
      <c r="T28" s="78" t="s">
        <v>414</v>
      </c>
      <c r="U28" s="78">
        <v>8.5</v>
      </c>
    </row>
    <row r="29" spans="1:21" ht="22.5" customHeight="1">
      <c r="A29" s="64">
        <v>25</v>
      </c>
      <c r="B29" s="3" t="s">
        <v>178</v>
      </c>
      <c r="C29" s="4" t="s">
        <v>160</v>
      </c>
      <c r="D29" s="4" t="s">
        <v>284</v>
      </c>
      <c r="E29" s="4">
        <v>1723131588</v>
      </c>
      <c r="F29" s="3" t="s">
        <v>9</v>
      </c>
      <c r="G29" s="3" t="s">
        <v>7</v>
      </c>
      <c r="H29" s="3" t="s">
        <v>415</v>
      </c>
      <c r="I29" s="3">
        <v>7</v>
      </c>
      <c r="J29" s="3" t="s">
        <v>415</v>
      </c>
      <c r="K29" s="3">
        <v>7</v>
      </c>
      <c r="L29" s="3" t="s">
        <v>413</v>
      </c>
      <c r="M29" s="3">
        <v>9</v>
      </c>
      <c r="N29" s="3" t="s">
        <v>412</v>
      </c>
      <c r="O29" s="3">
        <v>10</v>
      </c>
      <c r="P29" s="3" t="s">
        <v>414</v>
      </c>
      <c r="Q29" s="3">
        <v>8</v>
      </c>
      <c r="R29" s="3" t="s">
        <v>413</v>
      </c>
      <c r="S29" s="3">
        <v>9</v>
      </c>
      <c r="T29" s="78" t="s">
        <v>414</v>
      </c>
      <c r="U29" s="78">
        <v>8.3000000000000007</v>
      </c>
    </row>
    <row r="30" spans="1:21" ht="22.5" customHeight="1">
      <c r="A30" s="64">
        <v>26</v>
      </c>
      <c r="B30" s="3" t="s">
        <v>178</v>
      </c>
      <c r="C30" s="4" t="s">
        <v>68</v>
      </c>
      <c r="D30" s="4" t="s">
        <v>261</v>
      </c>
      <c r="E30" s="4">
        <v>1723131598</v>
      </c>
      <c r="F30" s="3" t="s">
        <v>9</v>
      </c>
      <c r="G30" s="3" t="s">
        <v>8</v>
      </c>
      <c r="H30" s="3" t="s">
        <v>414</v>
      </c>
      <c r="I30" s="3">
        <v>8</v>
      </c>
      <c r="J30" s="3" t="s">
        <v>413</v>
      </c>
      <c r="K30" s="3">
        <v>9</v>
      </c>
      <c r="L30" s="3" t="s">
        <v>413</v>
      </c>
      <c r="M30" s="3">
        <v>9</v>
      </c>
      <c r="N30" s="3" t="s">
        <v>414</v>
      </c>
      <c r="O30" s="3">
        <v>8</v>
      </c>
      <c r="P30" s="3" t="s">
        <v>415</v>
      </c>
      <c r="Q30" s="3">
        <v>7</v>
      </c>
      <c r="R30" s="3" t="s">
        <v>413</v>
      </c>
      <c r="S30" s="3">
        <v>9</v>
      </c>
      <c r="T30" s="78" t="s">
        <v>414</v>
      </c>
      <c r="U30" s="78">
        <v>8.3000000000000007</v>
      </c>
    </row>
    <row r="31" spans="1:21" ht="22.5" customHeight="1">
      <c r="A31" s="64">
        <v>27</v>
      </c>
      <c r="B31" s="3" t="s">
        <v>178</v>
      </c>
      <c r="C31" s="4" t="s">
        <v>102</v>
      </c>
      <c r="D31" s="4" t="s">
        <v>225</v>
      </c>
      <c r="E31" s="4">
        <v>1723131864</v>
      </c>
      <c r="F31" s="3" t="s">
        <v>9</v>
      </c>
      <c r="G31" s="3" t="s">
        <v>8</v>
      </c>
      <c r="H31" s="3" t="s">
        <v>413</v>
      </c>
      <c r="I31" s="3">
        <v>9</v>
      </c>
      <c r="J31" s="3" t="s">
        <v>414</v>
      </c>
      <c r="K31" s="3">
        <v>8</v>
      </c>
      <c r="L31" s="3" t="s">
        <v>413</v>
      </c>
      <c r="M31" s="3">
        <v>9</v>
      </c>
      <c r="N31" s="3" t="s">
        <v>415</v>
      </c>
      <c r="O31" s="3">
        <v>7</v>
      </c>
      <c r="P31" s="3" t="s">
        <v>414</v>
      </c>
      <c r="Q31" s="3">
        <v>8</v>
      </c>
      <c r="R31" s="3" t="s">
        <v>413</v>
      </c>
      <c r="S31" s="3">
        <v>9</v>
      </c>
      <c r="T31" s="78" t="s">
        <v>414</v>
      </c>
      <c r="U31" s="78">
        <v>8.3000000000000007</v>
      </c>
    </row>
    <row r="32" spans="1:21" ht="22.5" customHeight="1">
      <c r="A32" s="64">
        <v>28</v>
      </c>
      <c r="B32" s="3" t="s">
        <v>178</v>
      </c>
      <c r="C32" s="4" t="s">
        <v>67</v>
      </c>
      <c r="D32" s="4" t="s">
        <v>221</v>
      </c>
      <c r="E32" s="4">
        <v>1723131524</v>
      </c>
      <c r="F32" s="3" t="s">
        <v>9</v>
      </c>
      <c r="G32" s="3" t="s">
        <v>8</v>
      </c>
      <c r="H32" s="3" t="s">
        <v>413</v>
      </c>
      <c r="I32" s="3">
        <v>9</v>
      </c>
      <c r="J32" s="3" t="s">
        <v>415</v>
      </c>
      <c r="K32" s="3">
        <v>7</v>
      </c>
      <c r="L32" s="3" t="s">
        <v>413</v>
      </c>
      <c r="M32" s="3">
        <v>9</v>
      </c>
      <c r="N32" s="3" t="s">
        <v>414</v>
      </c>
      <c r="O32" s="3">
        <v>8</v>
      </c>
      <c r="P32" s="3" t="s">
        <v>415</v>
      </c>
      <c r="Q32" s="3">
        <v>7</v>
      </c>
      <c r="R32" s="3" t="s">
        <v>413</v>
      </c>
      <c r="S32" s="3">
        <v>9</v>
      </c>
      <c r="T32" s="78" t="s">
        <v>414</v>
      </c>
      <c r="U32" s="78">
        <v>8.1999999999999993</v>
      </c>
    </row>
    <row r="33" spans="1:21" ht="22.5" customHeight="1">
      <c r="A33" s="64">
        <v>29</v>
      </c>
      <c r="B33" s="3" t="s">
        <v>178</v>
      </c>
      <c r="C33" s="4" t="s">
        <v>169</v>
      </c>
      <c r="D33" s="4" t="s">
        <v>362</v>
      </c>
      <c r="E33" s="4">
        <v>1723131674</v>
      </c>
      <c r="F33" s="3" t="s">
        <v>9</v>
      </c>
      <c r="G33" s="3" t="s">
        <v>7</v>
      </c>
      <c r="H33" s="3" t="s">
        <v>415</v>
      </c>
      <c r="I33" s="3">
        <v>7</v>
      </c>
      <c r="J33" s="3" t="s">
        <v>414</v>
      </c>
      <c r="K33" s="3">
        <v>8</v>
      </c>
      <c r="L33" s="3" t="s">
        <v>413</v>
      </c>
      <c r="M33" s="3">
        <v>9</v>
      </c>
      <c r="N33" s="3" t="s">
        <v>413</v>
      </c>
      <c r="O33" s="3">
        <v>9</v>
      </c>
      <c r="P33" s="3" t="s">
        <v>415</v>
      </c>
      <c r="Q33" s="3">
        <v>7</v>
      </c>
      <c r="R33" s="3" t="s">
        <v>413</v>
      </c>
      <c r="S33" s="3">
        <v>9</v>
      </c>
      <c r="T33" s="78" t="s">
        <v>414</v>
      </c>
      <c r="U33" s="78">
        <v>8.1999999999999993</v>
      </c>
    </row>
    <row r="34" spans="1:21" ht="22.5" customHeight="1">
      <c r="A34" s="64">
        <v>30</v>
      </c>
      <c r="B34" s="3" t="s">
        <v>178</v>
      </c>
      <c r="C34" s="4" t="s">
        <v>30</v>
      </c>
      <c r="D34" s="4" t="s">
        <v>324</v>
      </c>
      <c r="E34" s="4">
        <v>1723131862</v>
      </c>
      <c r="F34" s="3" t="s">
        <v>9</v>
      </c>
      <c r="G34" s="3" t="s">
        <v>8</v>
      </c>
      <c r="H34" s="3" t="s">
        <v>414</v>
      </c>
      <c r="I34" s="3">
        <v>8</v>
      </c>
      <c r="J34" s="3" t="s">
        <v>414</v>
      </c>
      <c r="K34" s="3">
        <v>8</v>
      </c>
      <c r="L34" s="3" t="s">
        <v>413</v>
      </c>
      <c r="M34" s="3">
        <v>9</v>
      </c>
      <c r="N34" s="3" t="s">
        <v>415</v>
      </c>
      <c r="O34" s="3">
        <v>7</v>
      </c>
      <c r="P34" s="3" t="s">
        <v>414</v>
      </c>
      <c r="Q34" s="3">
        <v>8</v>
      </c>
      <c r="R34" s="3" t="s">
        <v>413</v>
      </c>
      <c r="S34" s="3">
        <v>9</v>
      </c>
      <c r="T34" s="78" t="s">
        <v>414</v>
      </c>
      <c r="U34" s="78">
        <v>8.1999999999999993</v>
      </c>
    </row>
    <row r="35" spans="1:21" ht="22.5" customHeight="1">
      <c r="A35" s="64">
        <v>31</v>
      </c>
      <c r="B35" s="3" t="s">
        <v>178</v>
      </c>
      <c r="C35" s="4" t="s">
        <v>112</v>
      </c>
      <c r="D35" s="4" t="s">
        <v>385</v>
      </c>
      <c r="E35" s="4">
        <v>1723132118</v>
      </c>
      <c r="F35" s="3" t="s">
        <v>9</v>
      </c>
      <c r="G35" s="3" t="s">
        <v>7</v>
      </c>
      <c r="H35" s="3" t="s">
        <v>414</v>
      </c>
      <c r="I35" s="3">
        <v>8</v>
      </c>
      <c r="J35" s="3" t="s">
        <v>414</v>
      </c>
      <c r="K35" s="3">
        <v>8</v>
      </c>
      <c r="L35" s="3" t="s">
        <v>413</v>
      </c>
      <c r="M35" s="3">
        <v>9</v>
      </c>
      <c r="N35" s="3" t="s">
        <v>413</v>
      </c>
      <c r="O35" s="3">
        <v>9</v>
      </c>
      <c r="P35" s="3" t="s">
        <v>415</v>
      </c>
      <c r="Q35" s="3">
        <v>7</v>
      </c>
      <c r="R35" s="3" t="s">
        <v>414</v>
      </c>
      <c r="S35" s="3">
        <v>8</v>
      </c>
      <c r="T35" s="78" t="s">
        <v>414</v>
      </c>
      <c r="U35" s="78">
        <v>8.1999999999999993</v>
      </c>
    </row>
    <row r="36" spans="1:21" ht="22.5" customHeight="1">
      <c r="A36" s="64">
        <v>32</v>
      </c>
      <c r="B36" s="3" t="s">
        <v>178</v>
      </c>
      <c r="C36" s="4" t="s">
        <v>166</v>
      </c>
      <c r="D36" s="4" t="s">
        <v>332</v>
      </c>
      <c r="E36" s="4">
        <v>1723131902</v>
      </c>
      <c r="F36" s="3" t="s">
        <v>9</v>
      </c>
      <c r="G36" s="3" t="s">
        <v>8</v>
      </c>
      <c r="H36" s="3" t="s">
        <v>415</v>
      </c>
      <c r="I36" s="3">
        <v>7</v>
      </c>
      <c r="J36" s="3" t="s">
        <v>416</v>
      </c>
      <c r="K36" s="3">
        <v>6</v>
      </c>
      <c r="L36" s="3" t="s">
        <v>413</v>
      </c>
      <c r="M36" s="3">
        <v>9</v>
      </c>
      <c r="N36" s="3" t="s">
        <v>414</v>
      </c>
      <c r="O36" s="3">
        <v>8</v>
      </c>
      <c r="P36" s="3" t="s">
        <v>413</v>
      </c>
      <c r="Q36" s="3">
        <v>9</v>
      </c>
      <c r="R36" s="3" t="s">
        <v>413</v>
      </c>
      <c r="S36" s="3">
        <v>9</v>
      </c>
      <c r="T36" s="78" t="s">
        <v>414</v>
      </c>
      <c r="U36" s="78">
        <v>8</v>
      </c>
    </row>
    <row r="37" spans="1:21" ht="22.5" customHeight="1">
      <c r="A37" s="64">
        <v>33</v>
      </c>
      <c r="B37" s="3" t="s">
        <v>178</v>
      </c>
      <c r="C37" s="4" t="s">
        <v>115</v>
      </c>
      <c r="D37" s="4" t="s">
        <v>302</v>
      </c>
      <c r="E37" s="4">
        <v>1723131494</v>
      </c>
      <c r="F37" s="3" t="s">
        <v>9</v>
      </c>
      <c r="G37" s="3" t="s">
        <v>7</v>
      </c>
      <c r="H37" s="3" t="s">
        <v>414</v>
      </c>
      <c r="I37" s="3">
        <v>8</v>
      </c>
      <c r="J37" s="3" t="s">
        <v>415</v>
      </c>
      <c r="K37" s="3">
        <v>7</v>
      </c>
      <c r="L37" s="3" t="s">
        <v>413</v>
      </c>
      <c r="M37" s="3">
        <v>9</v>
      </c>
      <c r="N37" s="3" t="s">
        <v>415</v>
      </c>
      <c r="O37" s="3">
        <v>7</v>
      </c>
      <c r="P37" s="3" t="s">
        <v>415</v>
      </c>
      <c r="Q37" s="3">
        <v>7</v>
      </c>
      <c r="R37" s="3" t="s">
        <v>413</v>
      </c>
      <c r="S37" s="3">
        <v>9</v>
      </c>
      <c r="T37" s="78" t="s">
        <v>415</v>
      </c>
      <c r="U37" s="78">
        <v>7.8</v>
      </c>
    </row>
    <row r="38" spans="1:21" ht="22.5" customHeight="1">
      <c r="A38" s="64">
        <v>34</v>
      </c>
      <c r="B38" s="3" t="s">
        <v>178</v>
      </c>
      <c r="C38" s="4" t="s">
        <v>99</v>
      </c>
      <c r="D38" s="4" t="s">
        <v>345</v>
      </c>
      <c r="E38" s="4">
        <v>1723131508</v>
      </c>
      <c r="F38" s="3" t="s">
        <v>9</v>
      </c>
      <c r="G38" s="3" t="s">
        <v>7</v>
      </c>
      <c r="H38" s="3" t="s">
        <v>415</v>
      </c>
      <c r="I38" s="3">
        <v>7</v>
      </c>
      <c r="J38" s="3" t="s">
        <v>416</v>
      </c>
      <c r="K38" s="3">
        <v>6</v>
      </c>
      <c r="L38" s="3" t="s">
        <v>414</v>
      </c>
      <c r="M38" s="3">
        <v>8</v>
      </c>
      <c r="N38" s="3" t="s">
        <v>414</v>
      </c>
      <c r="O38" s="3">
        <v>8</v>
      </c>
      <c r="P38" s="3" t="s">
        <v>415</v>
      </c>
      <c r="Q38" s="3">
        <v>7</v>
      </c>
      <c r="R38" s="3" t="s">
        <v>413</v>
      </c>
      <c r="S38" s="3">
        <v>9</v>
      </c>
      <c r="T38" s="78" t="s">
        <v>415</v>
      </c>
      <c r="U38" s="78">
        <v>7.5</v>
      </c>
    </row>
    <row r="39" spans="1:21" ht="22.5" customHeight="1">
      <c r="A39" s="64">
        <v>35</v>
      </c>
      <c r="B39" s="3" t="s">
        <v>178</v>
      </c>
      <c r="C39" s="4" t="s">
        <v>149</v>
      </c>
      <c r="D39" s="4" t="s">
        <v>267</v>
      </c>
      <c r="E39" s="4">
        <v>1723131566</v>
      </c>
      <c r="F39" s="3" t="s">
        <v>397</v>
      </c>
      <c r="G39" s="3" t="s">
        <v>7</v>
      </c>
      <c r="H39" s="3" t="s">
        <v>415</v>
      </c>
      <c r="I39" s="3">
        <v>7</v>
      </c>
      <c r="J39" s="3" t="s">
        <v>414</v>
      </c>
      <c r="K39" s="3">
        <v>8</v>
      </c>
      <c r="L39" s="3" t="s">
        <v>414</v>
      </c>
      <c r="M39" s="3">
        <v>8</v>
      </c>
      <c r="N39" s="3" t="s">
        <v>414</v>
      </c>
      <c r="O39" s="3">
        <v>8</v>
      </c>
      <c r="P39" s="3" t="s">
        <v>415</v>
      </c>
      <c r="Q39" s="3">
        <v>7</v>
      </c>
      <c r="R39" s="3" t="s">
        <v>415</v>
      </c>
      <c r="S39" s="3">
        <v>7</v>
      </c>
      <c r="T39" s="78" t="s">
        <v>415</v>
      </c>
      <c r="U39" s="78">
        <v>7.5</v>
      </c>
    </row>
    <row r="40" spans="1:21" ht="22.5" customHeight="1">
      <c r="A40" s="64">
        <v>36</v>
      </c>
      <c r="B40" s="3" t="s">
        <v>178</v>
      </c>
      <c r="C40" s="4" t="s">
        <v>158</v>
      </c>
      <c r="D40" s="4" t="s">
        <v>283</v>
      </c>
      <c r="E40" s="4">
        <v>1723131892</v>
      </c>
      <c r="F40" s="3" t="s">
        <v>9</v>
      </c>
      <c r="G40" s="3" t="s">
        <v>7</v>
      </c>
      <c r="H40" s="3" t="s">
        <v>414</v>
      </c>
      <c r="I40" s="3">
        <v>8</v>
      </c>
      <c r="J40" s="3" t="s">
        <v>416</v>
      </c>
      <c r="K40" s="3">
        <v>6</v>
      </c>
      <c r="L40" s="3" t="s">
        <v>413</v>
      </c>
      <c r="M40" s="3">
        <v>9</v>
      </c>
      <c r="N40" s="3" t="s">
        <v>416</v>
      </c>
      <c r="O40" s="3">
        <v>6</v>
      </c>
      <c r="P40" s="3" t="s">
        <v>414</v>
      </c>
      <c r="Q40" s="3">
        <v>8</v>
      </c>
      <c r="R40" s="3" t="s">
        <v>414</v>
      </c>
      <c r="S40" s="3">
        <v>8</v>
      </c>
      <c r="T40" s="78" t="s">
        <v>415</v>
      </c>
      <c r="U40" s="78">
        <v>7.5</v>
      </c>
    </row>
    <row r="41" spans="1:21" ht="22.5" customHeight="1">
      <c r="A41" s="64">
        <v>37</v>
      </c>
      <c r="B41" s="6" t="s">
        <v>178</v>
      </c>
      <c r="C41" s="4" t="s">
        <v>25</v>
      </c>
      <c r="D41" s="4" t="s">
        <v>240</v>
      </c>
      <c r="E41" s="4">
        <v>1723132086</v>
      </c>
      <c r="F41" s="3" t="s">
        <v>9</v>
      </c>
      <c r="G41" s="3" t="s">
        <v>8</v>
      </c>
      <c r="H41" s="3" t="s">
        <v>415</v>
      </c>
      <c r="I41" s="3">
        <v>7</v>
      </c>
      <c r="J41" s="3" t="s">
        <v>415</v>
      </c>
      <c r="K41" s="3">
        <v>7</v>
      </c>
      <c r="L41" s="3" t="s">
        <v>414</v>
      </c>
      <c r="M41" s="3">
        <v>8</v>
      </c>
      <c r="N41" s="3" t="s">
        <v>415</v>
      </c>
      <c r="O41" s="3">
        <v>7</v>
      </c>
      <c r="P41" s="3" t="s">
        <v>414</v>
      </c>
      <c r="Q41" s="3">
        <v>8</v>
      </c>
      <c r="R41" s="3" t="s">
        <v>414</v>
      </c>
      <c r="S41" s="3">
        <v>8</v>
      </c>
      <c r="T41" s="78" t="s">
        <v>415</v>
      </c>
      <c r="U41" s="78">
        <v>7.5</v>
      </c>
    </row>
    <row r="42" spans="1:21" ht="22.5" customHeight="1">
      <c r="A42" s="64">
        <v>38</v>
      </c>
      <c r="B42" s="3" t="s">
        <v>178</v>
      </c>
      <c r="C42" s="4" t="s">
        <v>186</v>
      </c>
      <c r="D42" s="4" t="s">
        <v>238</v>
      </c>
      <c r="E42" s="4">
        <v>1723132070</v>
      </c>
      <c r="F42" s="3" t="s">
        <v>9</v>
      </c>
      <c r="G42" s="3" t="s">
        <v>7</v>
      </c>
      <c r="H42" s="3" t="s">
        <v>415</v>
      </c>
      <c r="I42" s="3">
        <v>7</v>
      </c>
      <c r="J42" s="3" t="s">
        <v>415</v>
      </c>
      <c r="K42" s="3">
        <v>7</v>
      </c>
      <c r="L42" s="3" t="s">
        <v>414</v>
      </c>
      <c r="M42" s="3">
        <v>8</v>
      </c>
      <c r="N42" s="3" t="s">
        <v>415</v>
      </c>
      <c r="O42" s="3">
        <v>7</v>
      </c>
      <c r="P42" s="3" t="s">
        <v>415</v>
      </c>
      <c r="Q42" s="3">
        <v>7</v>
      </c>
      <c r="R42" s="3" t="s">
        <v>414</v>
      </c>
      <c r="S42" s="3">
        <v>8</v>
      </c>
      <c r="T42" s="78" t="s">
        <v>415</v>
      </c>
      <c r="U42" s="78">
        <v>7.3</v>
      </c>
    </row>
    <row r="43" spans="1:21" ht="22.5" customHeight="1" thickBot="1">
      <c r="A43" s="86">
        <v>39</v>
      </c>
      <c r="B43" s="49" t="s">
        <v>178</v>
      </c>
      <c r="C43" s="50" t="s">
        <v>391</v>
      </c>
      <c r="D43" s="50" t="s">
        <v>264</v>
      </c>
      <c r="E43" s="50">
        <v>1723132084</v>
      </c>
      <c r="F43" s="49" t="s">
        <v>9</v>
      </c>
      <c r="G43" s="49" t="s">
        <v>8</v>
      </c>
      <c r="H43" s="49" t="s">
        <v>415</v>
      </c>
      <c r="I43" s="49">
        <v>7</v>
      </c>
      <c r="J43" s="49" t="s">
        <v>415</v>
      </c>
      <c r="K43" s="49">
        <v>7</v>
      </c>
      <c r="L43" s="49" t="s">
        <v>416</v>
      </c>
      <c r="M43" s="49">
        <v>6</v>
      </c>
      <c r="N43" s="49" t="s">
        <v>416</v>
      </c>
      <c r="O43" s="49">
        <v>6</v>
      </c>
      <c r="P43" s="49" t="s">
        <v>414</v>
      </c>
      <c r="Q43" s="49">
        <v>8</v>
      </c>
      <c r="R43" s="49" t="s">
        <v>415</v>
      </c>
      <c r="S43" s="49">
        <v>7</v>
      </c>
      <c r="T43" s="88" t="s">
        <v>416</v>
      </c>
      <c r="U43" s="88">
        <v>6.8</v>
      </c>
    </row>
    <row r="44" spans="1:21" ht="22.5" customHeight="1" thickBot="1">
      <c r="A44" s="87">
        <v>40</v>
      </c>
      <c r="B44" s="85" t="s">
        <v>178</v>
      </c>
      <c r="C44" s="52" t="s">
        <v>162</v>
      </c>
      <c r="D44" s="52" t="s">
        <v>320</v>
      </c>
      <c r="E44" s="52">
        <v>1723132074</v>
      </c>
      <c r="F44" s="51" t="s">
        <v>397</v>
      </c>
      <c r="G44" s="51" t="s">
        <v>7</v>
      </c>
      <c r="H44" s="51" t="s">
        <v>417</v>
      </c>
      <c r="I44" s="51">
        <v>5</v>
      </c>
      <c r="J44" s="51" t="s">
        <v>415</v>
      </c>
      <c r="K44" s="51">
        <v>7</v>
      </c>
      <c r="L44" s="51" t="s">
        <v>414</v>
      </c>
      <c r="M44" s="51">
        <v>8</v>
      </c>
      <c r="N44" s="51" t="s">
        <v>10</v>
      </c>
      <c r="O44" s="51" t="s">
        <v>10</v>
      </c>
      <c r="P44" s="51" t="s">
        <v>416</v>
      </c>
      <c r="Q44" s="51">
        <v>6</v>
      </c>
      <c r="R44" s="51" t="s">
        <v>415</v>
      </c>
      <c r="S44" s="51">
        <v>7</v>
      </c>
      <c r="T44" s="89" t="s">
        <v>10</v>
      </c>
      <c r="U44" s="90" t="s">
        <v>435</v>
      </c>
    </row>
    <row r="48" spans="1:21" ht="15.75" thickBot="1"/>
    <row r="49" spans="4:21" s="97" customFormat="1" ht="21" customHeight="1" thickBot="1">
      <c r="D49" s="190" t="s">
        <v>467</v>
      </c>
      <c r="E49" s="190"/>
      <c r="F49" s="190"/>
      <c r="G49" s="190"/>
      <c r="H49" s="190"/>
      <c r="I49" s="190"/>
      <c r="J49" s="190"/>
      <c r="K49" s="190"/>
      <c r="L49" s="190"/>
      <c r="M49" s="190"/>
      <c r="O49" s="197" t="s">
        <v>465</v>
      </c>
      <c r="P49" s="198"/>
      <c r="Q49" s="198"/>
      <c r="R49" s="198"/>
      <c r="S49" s="198"/>
      <c r="T49" s="198"/>
      <c r="U49" s="199"/>
    </row>
    <row r="50" spans="4:21" s="97" customFormat="1" ht="21" customHeight="1">
      <c r="D50" s="93" t="s">
        <v>411</v>
      </c>
      <c r="E50" s="99" t="s">
        <v>457</v>
      </c>
      <c r="F50" s="72" t="s">
        <v>412</v>
      </c>
      <c r="G50" s="72" t="s">
        <v>413</v>
      </c>
      <c r="H50" s="72" t="s">
        <v>414</v>
      </c>
      <c r="I50" s="72" t="s">
        <v>415</v>
      </c>
      <c r="J50" s="72" t="s">
        <v>416</v>
      </c>
      <c r="K50" s="72" t="s">
        <v>417</v>
      </c>
      <c r="L50" s="72" t="s">
        <v>10</v>
      </c>
      <c r="M50" s="94" t="s">
        <v>418</v>
      </c>
      <c r="O50" s="32">
        <v>9.8000000000000007</v>
      </c>
      <c r="P50" s="1">
        <v>9.3000000000000007</v>
      </c>
      <c r="Q50" s="1">
        <v>9.1999999999999993</v>
      </c>
      <c r="R50" s="1">
        <v>9</v>
      </c>
      <c r="S50" s="1">
        <v>8.8000000000000007</v>
      </c>
      <c r="T50" s="1">
        <v>8.6999999999999993</v>
      </c>
      <c r="U50" s="33">
        <v>8.5</v>
      </c>
    </row>
    <row r="51" spans="4:21" s="97" customFormat="1" ht="21" customHeight="1">
      <c r="D51" s="95" t="s">
        <v>420</v>
      </c>
      <c r="E51" s="1" t="s">
        <v>458</v>
      </c>
      <c r="F51" s="1">
        <v>5</v>
      </c>
      <c r="G51" s="1">
        <v>12</v>
      </c>
      <c r="H51" s="1">
        <v>12</v>
      </c>
      <c r="I51" s="1">
        <v>10</v>
      </c>
      <c r="J51" s="1"/>
      <c r="K51" s="1">
        <v>1</v>
      </c>
      <c r="L51" s="1"/>
      <c r="M51" s="33">
        <f>SUM(F51:L51)</f>
        <v>40</v>
      </c>
      <c r="O51" s="32">
        <v>2</v>
      </c>
      <c r="P51" s="1">
        <v>1</v>
      </c>
      <c r="Q51" s="1">
        <v>2</v>
      </c>
      <c r="R51" s="1">
        <v>3</v>
      </c>
      <c r="S51" s="1">
        <v>2</v>
      </c>
      <c r="T51" s="1">
        <v>6</v>
      </c>
      <c r="U51" s="33">
        <v>8</v>
      </c>
    </row>
    <row r="52" spans="4:21" s="97" customFormat="1" ht="21" customHeight="1">
      <c r="D52" s="95" t="s">
        <v>422</v>
      </c>
      <c r="E52" s="1" t="s">
        <v>459</v>
      </c>
      <c r="F52" s="1">
        <v>2</v>
      </c>
      <c r="G52" s="1">
        <v>10</v>
      </c>
      <c r="H52" s="1">
        <v>15</v>
      </c>
      <c r="I52" s="1">
        <v>10</v>
      </c>
      <c r="J52" s="1">
        <v>3</v>
      </c>
      <c r="K52" s="1"/>
      <c r="L52" s="1"/>
      <c r="M52" s="33">
        <f t="shared" ref="M52:M56" si="0">SUM(F52:L52)</f>
        <v>40</v>
      </c>
      <c r="O52" s="32">
        <v>8.3000000000000007</v>
      </c>
      <c r="P52" s="1">
        <v>8.1999999999999993</v>
      </c>
      <c r="Q52" s="1">
        <v>8</v>
      </c>
      <c r="R52" s="1">
        <v>7.8</v>
      </c>
      <c r="S52" s="1">
        <v>7.5</v>
      </c>
      <c r="T52" s="1">
        <v>7.3</v>
      </c>
      <c r="U52" s="33">
        <v>6.8</v>
      </c>
    </row>
    <row r="53" spans="4:21" s="97" customFormat="1" ht="21" customHeight="1">
      <c r="D53" s="95" t="s">
        <v>424</v>
      </c>
      <c r="E53" s="1" t="s">
        <v>460</v>
      </c>
      <c r="F53" s="1">
        <v>5</v>
      </c>
      <c r="G53" s="1">
        <v>28</v>
      </c>
      <c r="H53" s="1">
        <v>6</v>
      </c>
      <c r="I53" s="1">
        <v>1</v>
      </c>
      <c r="J53" s="1"/>
      <c r="K53" s="1"/>
      <c r="L53" s="1"/>
      <c r="M53" s="33">
        <f t="shared" si="0"/>
        <v>40</v>
      </c>
      <c r="O53" s="32">
        <v>3</v>
      </c>
      <c r="P53" s="1">
        <v>4</v>
      </c>
      <c r="Q53" s="1">
        <v>1</v>
      </c>
      <c r="R53" s="1">
        <v>1</v>
      </c>
      <c r="S53" s="1">
        <v>4</v>
      </c>
      <c r="T53" s="1">
        <v>1</v>
      </c>
      <c r="U53" s="33">
        <v>1</v>
      </c>
    </row>
    <row r="54" spans="4:21" s="97" customFormat="1" ht="21" customHeight="1">
      <c r="D54" s="95" t="s">
        <v>425</v>
      </c>
      <c r="E54" s="1" t="s">
        <v>468</v>
      </c>
      <c r="F54" s="1">
        <v>8</v>
      </c>
      <c r="G54" s="1">
        <v>15</v>
      </c>
      <c r="H54" s="1">
        <v>9</v>
      </c>
      <c r="I54" s="1">
        <v>5</v>
      </c>
      <c r="J54" s="1">
        <v>2</v>
      </c>
      <c r="K54" s="1"/>
      <c r="L54" s="1">
        <v>1</v>
      </c>
      <c r="M54" s="33">
        <f t="shared" si="0"/>
        <v>40</v>
      </c>
      <c r="O54" s="32" t="s">
        <v>435</v>
      </c>
      <c r="P54" s="1"/>
      <c r="Q54" s="108"/>
      <c r="R54" s="200" t="s">
        <v>400</v>
      </c>
      <c r="S54" s="200"/>
      <c r="T54" s="200">
        <f>O51+P51+Q51+R51+S51+T51+U51+O53+P53+Q53+R53+S53+T53+U53+O55+P55</f>
        <v>40</v>
      </c>
      <c r="U54" s="202"/>
    </row>
    <row r="55" spans="4:21" s="97" customFormat="1" ht="21" customHeight="1" thickBot="1">
      <c r="D55" s="95" t="s">
        <v>426</v>
      </c>
      <c r="E55" s="1" t="s">
        <v>469</v>
      </c>
      <c r="F55" s="1">
        <v>1</v>
      </c>
      <c r="G55" s="1">
        <v>10</v>
      </c>
      <c r="H55" s="1">
        <v>18</v>
      </c>
      <c r="I55" s="1">
        <v>10</v>
      </c>
      <c r="J55" s="1">
        <v>1</v>
      </c>
      <c r="K55" s="1"/>
      <c r="L55" s="1"/>
      <c r="M55" s="33">
        <f t="shared" si="0"/>
        <v>40</v>
      </c>
      <c r="O55" s="34">
        <v>1</v>
      </c>
      <c r="P55" s="35"/>
      <c r="Q55" s="109"/>
      <c r="R55" s="201"/>
      <c r="S55" s="201"/>
      <c r="T55" s="201"/>
      <c r="U55" s="203"/>
    </row>
    <row r="56" spans="4:21" s="97" customFormat="1" ht="21" customHeight="1" thickBot="1">
      <c r="D56" s="96" t="s">
        <v>427</v>
      </c>
      <c r="E56" s="35" t="s">
        <v>463</v>
      </c>
      <c r="F56" s="35">
        <v>8</v>
      </c>
      <c r="G56" s="35">
        <v>21</v>
      </c>
      <c r="H56" s="35">
        <v>8</v>
      </c>
      <c r="I56" s="35">
        <v>3</v>
      </c>
      <c r="J56" s="35"/>
      <c r="K56" s="35"/>
      <c r="L56" s="35"/>
      <c r="M56" s="36">
        <f t="shared" si="0"/>
        <v>40</v>
      </c>
      <c r="T56" s="98"/>
      <c r="U56" s="98"/>
    </row>
    <row r="57" spans="4:21">
      <c r="O57" s="191" t="s">
        <v>482</v>
      </c>
      <c r="P57" s="192"/>
      <c r="Q57" s="192"/>
      <c r="R57" s="192"/>
      <c r="S57" s="192"/>
      <c r="T57" s="192"/>
      <c r="U57" s="193"/>
    </row>
    <row r="58" spans="4:21" ht="15.75" thickBot="1">
      <c r="O58" s="194"/>
      <c r="P58" s="195"/>
      <c r="Q58" s="195"/>
      <c r="R58" s="195"/>
      <c r="S58" s="195"/>
      <c r="T58" s="195"/>
      <c r="U58" s="196"/>
    </row>
  </sheetData>
  <autoFilter ref="R1:R44" xr:uid="{00000000-0009-0000-0000-000004000000}"/>
  <mergeCells count="21">
    <mergeCell ref="D49:M49"/>
    <mergeCell ref="O49:U49"/>
    <mergeCell ref="R54:S55"/>
    <mergeCell ref="T54:U55"/>
    <mergeCell ref="O57:U58"/>
    <mergeCell ref="T3:U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I3"/>
    <mergeCell ref="J3:K3"/>
    <mergeCell ref="L3:M3"/>
    <mergeCell ref="N3:O3"/>
    <mergeCell ref="P3:Q3"/>
    <mergeCell ref="R3:S3"/>
  </mergeCells>
  <pageMargins left="0.2" right="0.2" top="0.25" bottom="0.25" header="0.3" footer="0.3"/>
  <pageSetup paperSize="9" scale="9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56"/>
  <sheetViews>
    <sheetView topLeftCell="A37" workbookViewId="0">
      <selection activeCell="W57" sqref="W57"/>
    </sheetView>
  </sheetViews>
  <sheetFormatPr defaultRowHeight="15"/>
  <cols>
    <col min="1" max="1" width="6.28515625" bestFit="1" customWidth="1"/>
    <col min="2" max="2" width="4.140625" hidden="1" customWidth="1"/>
    <col min="3" max="3" width="0" hidden="1" customWidth="1"/>
    <col min="4" max="4" width="22.28515625" bestFit="1" customWidth="1"/>
    <col min="5" max="5" width="17.7109375" bestFit="1" customWidth="1"/>
    <col min="6" max="21" width="6.42578125" customWidth="1"/>
  </cols>
  <sheetData>
    <row r="1" spans="1:21" ht="46.5" customHeight="1">
      <c r="A1" s="137" t="s">
        <v>407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</row>
    <row r="2" spans="1:21" ht="22.5">
      <c r="A2" s="139" t="s">
        <v>455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</row>
    <row r="3" spans="1:21" ht="21" customHeight="1">
      <c r="A3" s="116" t="s">
        <v>0</v>
      </c>
      <c r="B3" s="114" t="s">
        <v>177</v>
      </c>
      <c r="C3" s="114" t="s">
        <v>5</v>
      </c>
      <c r="D3" s="145" t="s">
        <v>1</v>
      </c>
      <c r="E3" s="114" t="s">
        <v>439</v>
      </c>
      <c r="F3" s="114" t="s">
        <v>395</v>
      </c>
      <c r="G3" s="114" t="s">
        <v>396</v>
      </c>
      <c r="H3" s="113" t="s">
        <v>399</v>
      </c>
      <c r="I3" s="113"/>
      <c r="J3" s="113" t="s">
        <v>405</v>
      </c>
      <c r="K3" s="113"/>
      <c r="L3" s="113" t="s">
        <v>404</v>
      </c>
      <c r="M3" s="113"/>
      <c r="N3" s="113" t="s">
        <v>403</v>
      </c>
      <c r="O3" s="113"/>
      <c r="P3" s="113" t="s">
        <v>402</v>
      </c>
      <c r="Q3" s="113"/>
      <c r="R3" s="113" t="s">
        <v>401</v>
      </c>
      <c r="S3" s="113"/>
      <c r="T3" s="179" t="s">
        <v>400</v>
      </c>
      <c r="U3" s="179"/>
    </row>
    <row r="4" spans="1:21" ht="21" customHeight="1">
      <c r="A4" s="181"/>
      <c r="B4" s="180"/>
      <c r="C4" s="180"/>
      <c r="D4" s="182"/>
      <c r="E4" s="180"/>
      <c r="F4" s="180"/>
      <c r="G4" s="180"/>
      <c r="H4" s="77" t="s">
        <v>398</v>
      </c>
      <c r="I4" s="77" t="s">
        <v>6</v>
      </c>
      <c r="J4" s="77" t="s">
        <v>398</v>
      </c>
      <c r="K4" s="77" t="s">
        <v>6</v>
      </c>
      <c r="L4" s="77" t="s">
        <v>398</v>
      </c>
      <c r="M4" s="77" t="s">
        <v>6</v>
      </c>
      <c r="N4" s="77" t="s">
        <v>398</v>
      </c>
      <c r="O4" s="77" t="s">
        <v>6</v>
      </c>
      <c r="P4" s="77" t="s">
        <v>398</v>
      </c>
      <c r="Q4" s="77" t="s">
        <v>6</v>
      </c>
      <c r="R4" s="77" t="s">
        <v>398</v>
      </c>
      <c r="S4" s="77" t="s">
        <v>6</v>
      </c>
      <c r="T4" s="80" t="s">
        <v>398</v>
      </c>
      <c r="U4" s="80" t="s">
        <v>6</v>
      </c>
    </row>
    <row r="5" spans="1:21" ht="19.5" customHeight="1">
      <c r="A5" s="3">
        <v>1</v>
      </c>
      <c r="B5" s="4" t="s">
        <v>180</v>
      </c>
      <c r="C5" s="4" t="s">
        <v>156</v>
      </c>
      <c r="D5" s="4" t="s">
        <v>375</v>
      </c>
      <c r="E5" s="4">
        <v>1723131606</v>
      </c>
      <c r="F5" s="3" t="s">
        <v>9</v>
      </c>
      <c r="G5" s="3" t="s">
        <v>7</v>
      </c>
      <c r="H5" s="3" t="s">
        <v>412</v>
      </c>
      <c r="I5" s="3">
        <v>10</v>
      </c>
      <c r="J5" s="3" t="s">
        <v>412</v>
      </c>
      <c r="K5" s="3">
        <v>10</v>
      </c>
      <c r="L5" s="3" t="s">
        <v>412</v>
      </c>
      <c r="M5" s="3">
        <v>10</v>
      </c>
      <c r="N5" s="3" t="s">
        <v>413</v>
      </c>
      <c r="O5" s="3">
        <v>9</v>
      </c>
      <c r="P5" s="3" t="s">
        <v>413</v>
      </c>
      <c r="Q5" s="3">
        <v>9</v>
      </c>
      <c r="R5" s="3" t="s">
        <v>412</v>
      </c>
      <c r="S5" s="3">
        <v>10</v>
      </c>
      <c r="T5" s="78" t="s">
        <v>413</v>
      </c>
      <c r="U5" s="78">
        <v>9.6999999999999993</v>
      </c>
    </row>
    <row r="6" spans="1:21" ht="19.5" customHeight="1">
      <c r="A6" s="3">
        <v>2</v>
      </c>
      <c r="B6" s="3" t="s">
        <v>180</v>
      </c>
      <c r="C6" s="4" t="s">
        <v>93</v>
      </c>
      <c r="D6" s="4" t="s">
        <v>249</v>
      </c>
      <c r="E6" s="4">
        <v>1723131894</v>
      </c>
      <c r="F6" s="3" t="s">
        <v>397</v>
      </c>
      <c r="G6" s="3" t="s">
        <v>8</v>
      </c>
      <c r="H6" s="3" t="s">
        <v>413</v>
      </c>
      <c r="I6" s="3">
        <v>9</v>
      </c>
      <c r="J6" s="3" t="s">
        <v>413</v>
      </c>
      <c r="K6" s="3">
        <v>9</v>
      </c>
      <c r="L6" s="3" t="s">
        <v>412</v>
      </c>
      <c r="M6" s="3">
        <v>10</v>
      </c>
      <c r="N6" s="3" t="s">
        <v>412</v>
      </c>
      <c r="O6" s="3">
        <v>10</v>
      </c>
      <c r="P6" s="3" t="s">
        <v>412</v>
      </c>
      <c r="Q6" s="3">
        <v>10</v>
      </c>
      <c r="R6" s="3" t="s">
        <v>412</v>
      </c>
      <c r="S6" s="3">
        <v>10</v>
      </c>
      <c r="T6" s="78" t="s">
        <v>413</v>
      </c>
      <c r="U6" s="78">
        <v>9.6999999999999993</v>
      </c>
    </row>
    <row r="7" spans="1:21" ht="19.5" customHeight="1">
      <c r="A7" s="3">
        <v>3</v>
      </c>
      <c r="B7" s="3" t="s">
        <v>180</v>
      </c>
      <c r="C7" s="4" t="s">
        <v>53</v>
      </c>
      <c r="D7" s="4" t="s">
        <v>295</v>
      </c>
      <c r="E7" s="4">
        <v>1723131534</v>
      </c>
      <c r="F7" s="3" t="s">
        <v>9</v>
      </c>
      <c r="G7" s="3" t="s">
        <v>7</v>
      </c>
      <c r="H7" s="3" t="s">
        <v>413</v>
      </c>
      <c r="I7" s="3">
        <v>9</v>
      </c>
      <c r="J7" s="3" t="s">
        <v>413</v>
      </c>
      <c r="K7" s="3">
        <v>9</v>
      </c>
      <c r="L7" s="3" t="s">
        <v>412</v>
      </c>
      <c r="M7" s="3">
        <v>10</v>
      </c>
      <c r="N7" s="3" t="s">
        <v>412</v>
      </c>
      <c r="O7" s="3">
        <v>10</v>
      </c>
      <c r="P7" s="3" t="s">
        <v>412</v>
      </c>
      <c r="Q7" s="3">
        <v>10</v>
      </c>
      <c r="R7" s="3" t="s">
        <v>413</v>
      </c>
      <c r="S7" s="3">
        <v>9</v>
      </c>
      <c r="T7" s="78" t="s">
        <v>413</v>
      </c>
      <c r="U7" s="78">
        <v>9.5</v>
      </c>
    </row>
    <row r="8" spans="1:21" ht="19.5" customHeight="1">
      <c r="A8" s="3">
        <v>4</v>
      </c>
      <c r="B8" s="3" t="s">
        <v>180</v>
      </c>
      <c r="C8" s="4" t="s">
        <v>74</v>
      </c>
      <c r="D8" s="4" t="s">
        <v>243</v>
      </c>
      <c r="E8" s="4">
        <v>1723131586</v>
      </c>
      <c r="F8" s="3" t="s">
        <v>397</v>
      </c>
      <c r="G8" s="3" t="s">
        <v>7</v>
      </c>
      <c r="H8" s="3" t="s">
        <v>413</v>
      </c>
      <c r="I8" s="3">
        <v>9</v>
      </c>
      <c r="J8" s="3" t="s">
        <v>413</v>
      </c>
      <c r="K8" s="3">
        <v>9</v>
      </c>
      <c r="L8" s="3" t="s">
        <v>412</v>
      </c>
      <c r="M8" s="3">
        <v>10</v>
      </c>
      <c r="N8" s="3" t="s">
        <v>412</v>
      </c>
      <c r="O8" s="3">
        <v>10</v>
      </c>
      <c r="P8" s="3" t="s">
        <v>413</v>
      </c>
      <c r="Q8" s="3">
        <v>9</v>
      </c>
      <c r="R8" s="3" t="s">
        <v>412</v>
      </c>
      <c r="S8" s="3">
        <v>10</v>
      </c>
      <c r="T8" s="78" t="s">
        <v>413</v>
      </c>
      <c r="U8" s="78">
        <v>9.5</v>
      </c>
    </row>
    <row r="9" spans="1:21" ht="19.5" customHeight="1">
      <c r="A9" s="3">
        <v>5</v>
      </c>
      <c r="B9" s="3" t="s">
        <v>180</v>
      </c>
      <c r="C9" s="4" t="s">
        <v>33</v>
      </c>
      <c r="D9" s="4" t="s">
        <v>326</v>
      </c>
      <c r="E9" s="4">
        <v>1723131974</v>
      </c>
      <c r="F9" s="3" t="s">
        <v>397</v>
      </c>
      <c r="G9" s="3" t="s">
        <v>8</v>
      </c>
      <c r="H9" s="3" t="s">
        <v>412</v>
      </c>
      <c r="I9" s="3">
        <v>10</v>
      </c>
      <c r="J9" s="3" t="s">
        <v>413</v>
      </c>
      <c r="K9" s="3">
        <v>9</v>
      </c>
      <c r="L9" s="3" t="s">
        <v>412</v>
      </c>
      <c r="M9" s="3">
        <v>10</v>
      </c>
      <c r="N9" s="3" t="s">
        <v>412</v>
      </c>
      <c r="O9" s="3">
        <v>10</v>
      </c>
      <c r="P9" s="3" t="s">
        <v>413</v>
      </c>
      <c r="Q9" s="3">
        <v>9</v>
      </c>
      <c r="R9" s="3" t="s">
        <v>413</v>
      </c>
      <c r="S9" s="3">
        <v>9</v>
      </c>
      <c r="T9" s="78" t="s">
        <v>413</v>
      </c>
      <c r="U9" s="78">
        <v>9.5</v>
      </c>
    </row>
    <row r="10" spans="1:21" ht="19.5" customHeight="1">
      <c r="A10" s="3">
        <v>6</v>
      </c>
      <c r="B10" s="3" t="s">
        <v>180</v>
      </c>
      <c r="C10" s="4" t="s">
        <v>190</v>
      </c>
      <c r="D10" s="4" t="s">
        <v>236</v>
      </c>
      <c r="E10" s="4">
        <v>1723131506</v>
      </c>
      <c r="F10" s="3" t="s">
        <v>9</v>
      </c>
      <c r="G10" s="3" t="s">
        <v>8</v>
      </c>
      <c r="H10" s="3" t="s">
        <v>413</v>
      </c>
      <c r="I10" s="3">
        <v>9</v>
      </c>
      <c r="J10" s="3" t="s">
        <v>414</v>
      </c>
      <c r="K10" s="3">
        <v>8</v>
      </c>
      <c r="L10" s="3" t="s">
        <v>412</v>
      </c>
      <c r="M10" s="3">
        <v>10</v>
      </c>
      <c r="N10" s="3" t="s">
        <v>413</v>
      </c>
      <c r="O10" s="3">
        <v>9</v>
      </c>
      <c r="P10" s="3" t="s">
        <v>413</v>
      </c>
      <c r="Q10" s="3">
        <v>9</v>
      </c>
      <c r="R10" s="3" t="s">
        <v>412</v>
      </c>
      <c r="S10" s="3">
        <v>10</v>
      </c>
      <c r="T10" s="78" t="s">
        <v>413</v>
      </c>
      <c r="U10" s="78">
        <v>9.1999999999999993</v>
      </c>
    </row>
    <row r="11" spans="1:21" ht="19.5" customHeight="1">
      <c r="A11" s="3">
        <v>7</v>
      </c>
      <c r="B11" s="3" t="s">
        <v>180</v>
      </c>
      <c r="C11" s="4" t="s">
        <v>126</v>
      </c>
      <c r="D11" s="4" t="s">
        <v>282</v>
      </c>
      <c r="E11" s="4">
        <v>1723131572</v>
      </c>
      <c r="F11" s="3" t="s">
        <v>397</v>
      </c>
      <c r="G11" s="3" t="s">
        <v>8</v>
      </c>
      <c r="H11" s="3" t="s">
        <v>413</v>
      </c>
      <c r="I11" s="3">
        <v>9</v>
      </c>
      <c r="J11" s="3" t="s">
        <v>412</v>
      </c>
      <c r="K11" s="3">
        <v>10</v>
      </c>
      <c r="L11" s="3" t="s">
        <v>412</v>
      </c>
      <c r="M11" s="3">
        <v>10</v>
      </c>
      <c r="N11" s="3" t="s">
        <v>413</v>
      </c>
      <c r="O11" s="3">
        <v>9</v>
      </c>
      <c r="P11" s="3" t="s">
        <v>414</v>
      </c>
      <c r="Q11" s="3">
        <v>8</v>
      </c>
      <c r="R11" s="3" t="s">
        <v>413</v>
      </c>
      <c r="S11" s="3">
        <v>9</v>
      </c>
      <c r="T11" s="78" t="s">
        <v>413</v>
      </c>
      <c r="U11" s="78">
        <v>9.1999999999999993</v>
      </c>
    </row>
    <row r="12" spans="1:21" ht="19.5" customHeight="1">
      <c r="A12" s="3">
        <v>8</v>
      </c>
      <c r="B12" s="3" t="s">
        <v>180</v>
      </c>
      <c r="C12" s="4" t="s">
        <v>165</v>
      </c>
      <c r="D12" s="4" t="s">
        <v>2</v>
      </c>
      <c r="E12" s="4">
        <v>1723131620</v>
      </c>
      <c r="F12" s="3" t="s">
        <v>9</v>
      </c>
      <c r="G12" s="3" t="s">
        <v>7</v>
      </c>
      <c r="H12" s="3" t="s">
        <v>413</v>
      </c>
      <c r="I12" s="3">
        <v>9</v>
      </c>
      <c r="J12" s="3" t="s">
        <v>412</v>
      </c>
      <c r="K12" s="3">
        <v>10</v>
      </c>
      <c r="L12" s="3" t="s">
        <v>413</v>
      </c>
      <c r="M12" s="3">
        <v>9</v>
      </c>
      <c r="N12" s="3" t="s">
        <v>413</v>
      </c>
      <c r="O12" s="3">
        <v>9</v>
      </c>
      <c r="P12" s="3" t="s">
        <v>414</v>
      </c>
      <c r="Q12" s="3">
        <v>8</v>
      </c>
      <c r="R12" s="3" t="s">
        <v>412</v>
      </c>
      <c r="S12" s="3">
        <v>10</v>
      </c>
      <c r="T12" s="78" t="s">
        <v>413</v>
      </c>
      <c r="U12" s="78">
        <v>9.1999999999999993</v>
      </c>
    </row>
    <row r="13" spans="1:21" ht="19.5" customHeight="1">
      <c r="A13" s="3">
        <v>9</v>
      </c>
      <c r="B13" s="3" t="s">
        <v>180</v>
      </c>
      <c r="C13" s="4" t="s">
        <v>100</v>
      </c>
      <c r="D13" s="4" t="s">
        <v>306</v>
      </c>
      <c r="E13" s="4">
        <v>1723131654</v>
      </c>
      <c r="F13" s="3" t="s">
        <v>9</v>
      </c>
      <c r="G13" s="3" t="s">
        <v>8</v>
      </c>
      <c r="H13" s="3" t="s">
        <v>413</v>
      </c>
      <c r="I13" s="3">
        <v>9</v>
      </c>
      <c r="J13" s="3" t="s">
        <v>413</v>
      </c>
      <c r="K13" s="3">
        <v>9</v>
      </c>
      <c r="L13" s="3" t="s">
        <v>413</v>
      </c>
      <c r="M13" s="3">
        <v>9</v>
      </c>
      <c r="N13" s="3" t="s">
        <v>412</v>
      </c>
      <c r="O13" s="3">
        <v>10</v>
      </c>
      <c r="P13" s="3" t="s">
        <v>413</v>
      </c>
      <c r="Q13" s="3">
        <v>9</v>
      </c>
      <c r="R13" s="3" t="s">
        <v>413</v>
      </c>
      <c r="S13" s="3">
        <v>9</v>
      </c>
      <c r="T13" s="78" t="s">
        <v>413</v>
      </c>
      <c r="U13" s="78">
        <v>9.1999999999999993</v>
      </c>
    </row>
    <row r="14" spans="1:21" ht="19.5" customHeight="1">
      <c r="A14" s="3">
        <v>10</v>
      </c>
      <c r="B14" s="6" t="s">
        <v>180</v>
      </c>
      <c r="C14" s="4" t="s">
        <v>62</v>
      </c>
      <c r="D14" s="4" t="s">
        <v>239</v>
      </c>
      <c r="E14" s="4">
        <v>1723132094</v>
      </c>
      <c r="F14" s="3" t="s">
        <v>9</v>
      </c>
      <c r="G14" s="3" t="s">
        <v>7</v>
      </c>
      <c r="H14" s="3" t="s">
        <v>413</v>
      </c>
      <c r="I14" s="3">
        <v>9</v>
      </c>
      <c r="J14" s="3" t="s">
        <v>413</v>
      </c>
      <c r="K14" s="3">
        <v>9</v>
      </c>
      <c r="L14" s="3" t="s">
        <v>413</v>
      </c>
      <c r="M14" s="3">
        <v>9</v>
      </c>
      <c r="N14" s="3" t="s">
        <v>412</v>
      </c>
      <c r="O14" s="3">
        <v>10</v>
      </c>
      <c r="P14" s="3" t="s">
        <v>413</v>
      </c>
      <c r="Q14" s="3">
        <v>9</v>
      </c>
      <c r="R14" s="3" t="s">
        <v>413</v>
      </c>
      <c r="S14" s="3">
        <v>9</v>
      </c>
      <c r="T14" s="78" t="s">
        <v>413</v>
      </c>
      <c r="U14" s="78">
        <v>9.1999999999999993</v>
      </c>
    </row>
    <row r="15" spans="1:21" ht="19.5" customHeight="1">
      <c r="A15" s="3">
        <v>11</v>
      </c>
      <c r="B15" s="3" t="s">
        <v>180</v>
      </c>
      <c r="C15" s="4" t="s">
        <v>393</v>
      </c>
      <c r="D15" s="4" t="s">
        <v>268</v>
      </c>
      <c r="E15" s="4">
        <v>1723131602</v>
      </c>
      <c r="F15" s="3" t="s">
        <v>9</v>
      </c>
      <c r="G15" s="3" t="s">
        <v>7</v>
      </c>
      <c r="H15" s="3" t="s">
        <v>414</v>
      </c>
      <c r="I15" s="3">
        <v>8</v>
      </c>
      <c r="J15" s="3" t="s">
        <v>413</v>
      </c>
      <c r="K15" s="3">
        <v>9</v>
      </c>
      <c r="L15" s="3" t="s">
        <v>413</v>
      </c>
      <c r="M15" s="3">
        <v>9</v>
      </c>
      <c r="N15" s="3" t="s">
        <v>413</v>
      </c>
      <c r="O15" s="3">
        <v>9</v>
      </c>
      <c r="P15" s="3" t="s">
        <v>413</v>
      </c>
      <c r="Q15" s="3">
        <v>9</v>
      </c>
      <c r="R15" s="3" t="s">
        <v>412</v>
      </c>
      <c r="S15" s="3">
        <v>10</v>
      </c>
      <c r="T15" s="78" t="s">
        <v>413</v>
      </c>
      <c r="U15" s="78">
        <v>9</v>
      </c>
    </row>
    <row r="16" spans="1:21" ht="19.5" customHeight="1">
      <c r="A16" s="3">
        <v>12</v>
      </c>
      <c r="B16" s="6" t="s">
        <v>180</v>
      </c>
      <c r="C16" s="4" t="s">
        <v>43</v>
      </c>
      <c r="D16" s="4" t="s">
        <v>257</v>
      </c>
      <c r="E16" s="4">
        <v>1723131872</v>
      </c>
      <c r="F16" s="3" t="s">
        <v>9</v>
      </c>
      <c r="G16" s="3" t="s">
        <v>7</v>
      </c>
      <c r="H16" s="3" t="s">
        <v>413</v>
      </c>
      <c r="I16" s="3">
        <v>9</v>
      </c>
      <c r="J16" s="3" t="s">
        <v>413</v>
      </c>
      <c r="K16" s="3">
        <v>9</v>
      </c>
      <c r="L16" s="3" t="s">
        <v>412</v>
      </c>
      <c r="M16" s="3">
        <v>10</v>
      </c>
      <c r="N16" s="3" t="s">
        <v>414</v>
      </c>
      <c r="O16" s="3">
        <v>8</v>
      </c>
      <c r="P16" s="3" t="s">
        <v>413</v>
      </c>
      <c r="Q16" s="3">
        <v>9</v>
      </c>
      <c r="R16" s="3" t="s">
        <v>413</v>
      </c>
      <c r="S16" s="3">
        <v>9</v>
      </c>
      <c r="T16" s="78" t="s">
        <v>413</v>
      </c>
      <c r="U16" s="78">
        <v>9</v>
      </c>
    </row>
    <row r="17" spans="1:21" ht="19.5" customHeight="1">
      <c r="A17" s="3">
        <v>13</v>
      </c>
      <c r="B17" s="6" t="s">
        <v>180</v>
      </c>
      <c r="C17" s="4" t="s">
        <v>188</v>
      </c>
      <c r="D17" s="4" t="s">
        <v>368</v>
      </c>
      <c r="E17" s="4">
        <v>1723132006</v>
      </c>
      <c r="F17" s="3" t="s">
        <v>9</v>
      </c>
      <c r="G17" s="3" t="s">
        <v>8</v>
      </c>
      <c r="H17" s="3" t="s">
        <v>412</v>
      </c>
      <c r="I17" s="3">
        <v>10</v>
      </c>
      <c r="J17" s="3" t="s">
        <v>414</v>
      </c>
      <c r="K17" s="3">
        <v>8</v>
      </c>
      <c r="L17" s="3" t="s">
        <v>412</v>
      </c>
      <c r="M17" s="3">
        <v>10</v>
      </c>
      <c r="N17" s="3" t="s">
        <v>413</v>
      </c>
      <c r="O17" s="3">
        <v>9</v>
      </c>
      <c r="P17" s="3" t="s">
        <v>414</v>
      </c>
      <c r="Q17" s="3">
        <v>8</v>
      </c>
      <c r="R17" s="3" t="s">
        <v>413</v>
      </c>
      <c r="S17" s="3">
        <v>9</v>
      </c>
      <c r="T17" s="78" t="s">
        <v>413</v>
      </c>
      <c r="U17" s="78">
        <v>9</v>
      </c>
    </row>
    <row r="18" spans="1:21" ht="19.5" customHeight="1">
      <c r="A18" s="3">
        <v>14</v>
      </c>
      <c r="B18" s="3" t="s">
        <v>180</v>
      </c>
      <c r="C18" s="4" t="s">
        <v>150</v>
      </c>
      <c r="D18" s="4" t="s">
        <v>217</v>
      </c>
      <c r="E18" s="4">
        <v>1723131538</v>
      </c>
      <c r="F18" s="3" t="s">
        <v>9</v>
      </c>
      <c r="G18" s="3" t="s">
        <v>7</v>
      </c>
      <c r="H18" s="3" t="s">
        <v>413</v>
      </c>
      <c r="I18" s="3">
        <v>9</v>
      </c>
      <c r="J18" s="3" t="s">
        <v>414</v>
      </c>
      <c r="K18" s="3">
        <v>8</v>
      </c>
      <c r="L18" s="3" t="s">
        <v>413</v>
      </c>
      <c r="M18" s="3">
        <v>9</v>
      </c>
      <c r="N18" s="3" t="s">
        <v>413</v>
      </c>
      <c r="O18" s="3">
        <v>9</v>
      </c>
      <c r="P18" s="3" t="s">
        <v>413</v>
      </c>
      <c r="Q18" s="3">
        <v>9</v>
      </c>
      <c r="R18" s="3" t="s">
        <v>413</v>
      </c>
      <c r="S18" s="3">
        <v>9</v>
      </c>
      <c r="T18" s="78" t="s">
        <v>414</v>
      </c>
      <c r="U18" s="78">
        <v>8.8000000000000007</v>
      </c>
    </row>
    <row r="19" spans="1:21" ht="19.5" customHeight="1">
      <c r="A19" s="3">
        <v>15</v>
      </c>
      <c r="B19" s="3" t="s">
        <v>180</v>
      </c>
      <c r="C19" s="4" t="s">
        <v>195</v>
      </c>
      <c r="D19" s="4" t="s">
        <v>287</v>
      </c>
      <c r="E19" s="4">
        <v>1723131612</v>
      </c>
      <c r="F19" s="3" t="s">
        <v>9</v>
      </c>
      <c r="G19" s="3" t="s">
        <v>7</v>
      </c>
      <c r="H19" s="3" t="s">
        <v>416</v>
      </c>
      <c r="I19" s="3">
        <v>6</v>
      </c>
      <c r="J19" s="3" t="s">
        <v>414</v>
      </c>
      <c r="K19" s="3">
        <v>8</v>
      </c>
      <c r="L19" s="3" t="s">
        <v>413</v>
      </c>
      <c r="M19" s="3">
        <v>9</v>
      </c>
      <c r="N19" s="3" t="s">
        <v>413</v>
      </c>
      <c r="O19" s="3">
        <v>9</v>
      </c>
      <c r="P19" s="3" t="s">
        <v>414</v>
      </c>
      <c r="Q19" s="3">
        <v>8</v>
      </c>
      <c r="R19" s="3" t="s">
        <v>413</v>
      </c>
      <c r="S19" s="3">
        <v>9</v>
      </c>
      <c r="T19" s="78" t="s">
        <v>414</v>
      </c>
      <c r="U19" s="78">
        <v>8.8000000000000007</v>
      </c>
    </row>
    <row r="20" spans="1:21" ht="19.5" customHeight="1">
      <c r="A20" s="3">
        <v>16</v>
      </c>
      <c r="B20" s="3" t="s">
        <v>180</v>
      </c>
      <c r="C20" s="4" t="s">
        <v>218</v>
      </c>
      <c r="D20" s="4" t="s">
        <v>222</v>
      </c>
      <c r="E20" s="4">
        <v>1723131618</v>
      </c>
      <c r="F20" s="3" t="s">
        <v>397</v>
      </c>
      <c r="G20" s="3" t="s">
        <v>8</v>
      </c>
      <c r="H20" s="3" t="s">
        <v>413</v>
      </c>
      <c r="I20" s="3">
        <v>9</v>
      </c>
      <c r="J20" s="3" t="s">
        <v>413</v>
      </c>
      <c r="K20" s="3">
        <v>9</v>
      </c>
      <c r="L20" s="3" t="s">
        <v>413</v>
      </c>
      <c r="M20" s="3">
        <v>9</v>
      </c>
      <c r="N20" s="3" t="s">
        <v>413</v>
      </c>
      <c r="O20" s="3">
        <v>9</v>
      </c>
      <c r="P20" s="3" t="s">
        <v>414</v>
      </c>
      <c r="Q20" s="3">
        <v>8</v>
      </c>
      <c r="R20" s="3" t="s">
        <v>413</v>
      </c>
      <c r="S20" s="3">
        <v>9</v>
      </c>
      <c r="T20" s="78" t="s">
        <v>414</v>
      </c>
      <c r="U20" s="78">
        <v>8.8000000000000007</v>
      </c>
    </row>
    <row r="21" spans="1:21" ht="19.5" customHeight="1">
      <c r="A21" s="3">
        <v>17</v>
      </c>
      <c r="B21" s="3" t="s">
        <v>180</v>
      </c>
      <c r="C21" s="4" t="s">
        <v>63</v>
      </c>
      <c r="D21" s="4" t="s">
        <v>253</v>
      </c>
      <c r="E21" s="4">
        <v>1723131638</v>
      </c>
      <c r="F21" s="3" t="s">
        <v>9</v>
      </c>
      <c r="G21" s="3" t="s">
        <v>7</v>
      </c>
      <c r="H21" s="3" t="s">
        <v>414</v>
      </c>
      <c r="I21" s="3">
        <v>8</v>
      </c>
      <c r="J21" s="3" t="s">
        <v>413</v>
      </c>
      <c r="K21" s="3">
        <v>9</v>
      </c>
      <c r="L21" s="3" t="s">
        <v>413</v>
      </c>
      <c r="M21" s="3">
        <v>9</v>
      </c>
      <c r="N21" s="3" t="s">
        <v>413</v>
      </c>
      <c r="O21" s="3">
        <v>9</v>
      </c>
      <c r="P21" s="3" t="s">
        <v>413</v>
      </c>
      <c r="Q21" s="3">
        <v>9</v>
      </c>
      <c r="R21" s="3" t="s">
        <v>413</v>
      </c>
      <c r="S21" s="3">
        <v>9</v>
      </c>
      <c r="T21" s="78" t="s">
        <v>414</v>
      </c>
      <c r="U21" s="78">
        <v>8.8000000000000007</v>
      </c>
    </row>
    <row r="22" spans="1:21" ht="19.5" customHeight="1">
      <c r="A22" s="3">
        <v>18</v>
      </c>
      <c r="B22" s="3" t="s">
        <v>180</v>
      </c>
      <c r="C22" s="4" t="s">
        <v>91</v>
      </c>
      <c r="D22" s="4" t="s">
        <v>290</v>
      </c>
      <c r="E22" s="4">
        <v>1723131676</v>
      </c>
      <c r="F22" s="3" t="s">
        <v>397</v>
      </c>
      <c r="G22" s="3" t="s">
        <v>8</v>
      </c>
      <c r="H22" s="3" t="s">
        <v>414</v>
      </c>
      <c r="I22" s="3">
        <v>8</v>
      </c>
      <c r="J22" s="3" t="s">
        <v>413</v>
      </c>
      <c r="K22" s="3">
        <v>9</v>
      </c>
      <c r="L22" s="3" t="s">
        <v>413</v>
      </c>
      <c r="M22" s="3">
        <v>9</v>
      </c>
      <c r="N22" s="3" t="s">
        <v>413</v>
      </c>
      <c r="O22" s="3">
        <v>9</v>
      </c>
      <c r="P22" s="3" t="s">
        <v>413</v>
      </c>
      <c r="Q22" s="3">
        <v>9</v>
      </c>
      <c r="R22" s="3" t="s">
        <v>413</v>
      </c>
      <c r="S22" s="3">
        <v>9</v>
      </c>
      <c r="T22" s="78" t="s">
        <v>414</v>
      </c>
      <c r="U22" s="78">
        <v>8.8000000000000007</v>
      </c>
    </row>
    <row r="23" spans="1:21" ht="19.5" customHeight="1">
      <c r="A23" s="3">
        <v>19</v>
      </c>
      <c r="B23" s="4" t="s">
        <v>180</v>
      </c>
      <c r="C23" s="4" t="s">
        <v>145</v>
      </c>
      <c r="D23" s="4" t="s">
        <v>334</v>
      </c>
      <c r="E23" s="4">
        <v>1723131786</v>
      </c>
      <c r="F23" s="3" t="s">
        <v>9</v>
      </c>
      <c r="G23" s="3" t="s">
        <v>7</v>
      </c>
      <c r="H23" s="3" t="s">
        <v>413</v>
      </c>
      <c r="I23" s="3">
        <v>9</v>
      </c>
      <c r="J23" s="3" t="s">
        <v>414</v>
      </c>
      <c r="K23" s="3">
        <v>8</v>
      </c>
      <c r="L23" s="3" t="s">
        <v>412</v>
      </c>
      <c r="M23" s="3">
        <v>10</v>
      </c>
      <c r="N23" s="3" t="s">
        <v>414</v>
      </c>
      <c r="O23" s="3">
        <v>8</v>
      </c>
      <c r="P23" s="3" t="s">
        <v>413</v>
      </c>
      <c r="Q23" s="3">
        <v>9</v>
      </c>
      <c r="R23" s="3" t="s">
        <v>413</v>
      </c>
      <c r="S23" s="3">
        <v>9</v>
      </c>
      <c r="T23" s="78" t="s">
        <v>414</v>
      </c>
      <c r="U23" s="78">
        <v>8.8000000000000007</v>
      </c>
    </row>
    <row r="24" spans="1:21" ht="19.5" customHeight="1">
      <c r="A24" s="3">
        <v>20</v>
      </c>
      <c r="B24" s="3" t="s">
        <v>180</v>
      </c>
      <c r="C24" s="4" t="s">
        <v>167</v>
      </c>
      <c r="D24" s="4" t="s">
        <v>372</v>
      </c>
      <c r="E24" s="4">
        <v>1723132102</v>
      </c>
      <c r="F24" s="3" t="s">
        <v>397</v>
      </c>
      <c r="G24" s="3" t="s">
        <v>7</v>
      </c>
      <c r="H24" s="3" t="s">
        <v>414</v>
      </c>
      <c r="I24" s="3">
        <v>8</v>
      </c>
      <c r="J24" s="3" t="s">
        <v>413</v>
      </c>
      <c r="K24" s="3">
        <v>9</v>
      </c>
      <c r="L24" s="3" t="s">
        <v>412</v>
      </c>
      <c r="M24" s="3">
        <v>10</v>
      </c>
      <c r="N24" s="3" t="s">
        <v>413</v>
      </c>
      <c r="O24" s="3">
        <v>9</v>
      </c>
      <c r="P24" s="3" t="s">
        <v>413</v>
      </c>
      <c r="Q24" s="3">
        <v>9</v>
      </c>
      <c r="R24" s="3" t="s">
        <v>414</v>
      </c>
      <c r="S24" s="3">
        <v>8</v>
      </c>
      <c r="T24" s="78" t="s">
        <v>414</v>
      </c>
      <c r="U24" s="78">
        <v>8.8000000000000007</v>
      </c>
    </row>
    <row r="25" spans="1:21" ht="19.5" customHeight="1">
      <c r="A25" s="3">
        <v>21</v>
      </c>
      <c r="B25" s="3" t="s">
        <v>180</v>
      </c>
      <c r="C25" s="4" t="s">
        <v>129</v>
      </c>
      <c r="D25" s="4" t="s">
        <v>211</v>
      </c>
      <c r="E25" s="4">
        <v>1723132134</v>
      </c>
      <c r="F25" s="3" t="s">
        <v>9</v>
      </c>
      <c r="G25" s="3" t="s">
        <v>8</v>
      </c>
      <c r="H25" s="3" t="s">
        <v>413</v>
      </c>
      <c r="I25" s="3">
        <v>9</v>
      </c>
      <c r="J25" s="3" t="s">
        <v>414</v>
      </c>
      <c r="K25" s="3">
        <v>8</v>
      </c>
      <c r="L25" s="3" t="s">
        <v>413</v>
      </c>
      <c r="M25" s="3">
        <v>9</v>
      </c>
      <c r="N25" s="3" t="s">
        <v>413</v>
      </c>
      <c r="O25" s="3">
        <v>9</v>
      </c>
      <c r="P25" s="3" t="s">
        <v>413</v>
      </c>
      <c r="Q25" s="3">
        <v>9</v>
      </c>
      <c r="R25" s="3" t="s">
        <v>413</v>
      </c>
      <c r="S25" s="3">
        <v>9</v>
      </c>
      <c r="T25" s="78" t="s">
        <v>414</v>
      </c>
      <c r="U25" s="78">
        <v>8.8000000000000007</v>
      </c>
    </row>
    <row r="26" spans="1:21" ht="19.5" customHeight="1">
      <c r="A26" s="3">
        <v>22</v>
      </c>
      <c r="B26" s="6" t="s">
        <v>180</v>
      </c>
      <c r="C26" s="4" t="s">
        <v>26</v>
      </c>
      <c r="D26" s="4" t="s">
        <v>361</v>
      </c>
      <c r="E26" s="4">
        <v>1723131502</v>
      </c>
      <c r="F26" s="3" t="s">
        <v>9</v>
      </c>
      <c r="G26" s="3" t="s">
        <v>8</v>
      </c>
      <c r="H26" s="3" t="s">
        <v>414</v>
      </c>
      <c r="I26" s="3">
        <v>8</v>
      </c>
      <c r="J26" s="3" t="s">
        <v>414</v>
      </c>
      <c r="K26" s="3">
        <v>8</v>
      </c>
      <c r="L26" s="3" t="s">
        <v>412</v>
      </c>
      <c r="M26" s="3">
        <v>10</v>
      </c>
      <c r="N26" s="3" t="s">
        <v>414</v>
      </c>
      <c r="O26" s="3">
        <v>8</v>
      </c>
      <c r="P26" s="3" t="s">
        <v>414</v>
      </c>
      <c r="Q26" s="3">
        <v>8</v>
      </c>
      <c r="R26" s="3" t="s">
        <v>412</v>
      </c>
      <c r="S26" s="3">
        <v>10</v>
      </c>
      <c r="T26" s="78" t="s">
        <v>414</v>
      </c>
      <c r="U26" s="78">
        <v>8.6999999999999993</v>
      </c>
    </row>
    <row r="27" spans="1:21" ht="19.5" customHeight="1">
      <c r="A27" s="3">
        <v>23</v>
      </c>
      <c r="B27" s="3" t="s">
        <v>180</v>
      </c>
      <c r="C27" s="4" t="s">
        <v>110</v>
      </c>
      <c r="D27" s="4" t="s">
        <v>376</v>
      </c>
      <c r="E27" s="4">
        <v>1723131812</v>
      </c>
      <c r="F27" s="3" t="s">
        <v>9</v>
      </c>
      <c r="G27" s="3" t="s">
        <v>7</v>
      </c>
      <c r="H27" s="3" t="s">
        <v>415</v>
      </c>
      <c r="I27" s="3">
        <v>7</v>
      </c>
      <c r="J27" s="3" t="s">
        <v>413</v>
      </c>
      <c r="K27" s="3">
        <v>9</v>
      </c>
      <c r="L27" s="3" t="s">
        <v>412</v>
      </c>
      <c r="M27" s="3">
        <v>10</v>
      </c>
      <c r="N27" s="3" t="s">
        <v>413</v>
      </c>
      <c r="O27" s="3">
        <v>9</v>
      </c>
      <c r="P27" s="3" t="s">
        <v>413</v>
      </c>
      <c r="Q27" s="3">
        <v>9</v>
      </c>
      <c r="R27" s="3" t="s">
        <v>414</v>
      </c>
      <c r="S27" s="3">
        <v>8</v>
      </c>
      <c r="T27" s="78" t="s">
        <v>414</v>
      </c>
      <c r="U27" s="78">
        <v>8.6999999999999993</v>
      </c>
    </row>
    <row r="28" spans="1:21" ht="19.5" customHeight="1">
      <c r="A28" s="3">
        <v>24</v>
      </c>
      <c r="B28" s="3" t="s">
        <v>180</v>
      </c>
      <c r="C28" s="4" t="s">
        <v>107</v>
      </c>
      <c r="D28" s="4" t="s">
        <v>214</v>
      </c>
      <c r="E28" s="4">
        <v>1723131874</v>
      </c>
      <c r="F28" s="3" t="s">
        <v>9</v>
      </c>
      <c r="G28" s="3" t="s">
        <v>7</v>
      </c>
      <c r="H28" s="3" t="s">
        <v>444</v>
      </c>
      <c r="I28" s="3">
        <v>8</v>
      </c>
      <c r="J28" s="3" t="s">
        <v>445</v>
      </c>
      <c r="K28" s="3">
        <v>7</v>
      </c>
      <c r="L28" s="3" t="s">
        <v>446</v>
      </c>
      <c r="M28" s="3">
        <v>9</v>
      </c>
      <c r="N28" s="3" t="s">
        <v>447</v>
      </c>
      <c r="O28" s="3">
        <v>10</v>
      </c>
      <c r="P28" s="3" t="s">
        <v>446</v>
      </c>
      <c r="Q28" s="3">
        <v>9</v>
      </c>
      <c r="R28" s="3" t="s">
        <v>444</v>
      </c>
      <c r="S28" s="3">
        <v>8</v>
      </c>
      <c r="T28" s="78" t="s">
        <v>414</v>
      </c>
      <c r="U28" s="78">
        <v>8.5</v>
      </c>
    </row>
    <row r="29" spans="1:21" ht="19.5" customHeight="1">
      <c r="A29" s="3">
        <v>25</v>
      </c>
      <c r="B29" s="3" t="s">
        <v>180</v>
      </c>
      <c r="C29" s="4" t="s">
        <v>103</v>
      </c>
      <c r="D29" s="4" t="s">
        <v>201</v>
      </c>
      <c r="E29" s="4">
        <v>1723132052</v>
      </c>
      <c r="F29" s="3" t="s">
        <v>9</v>
      </c>
      <c r="G29" s="3" t="s">
        <v>8</v>
      </c>
      <c r="H29" s="3" t="s">
        <v>413</v>
      </c>
      <c r="I29" s="3">
        <v>9</v>
      </c>
      <c r="J29" s="3" t="s">
        <v>413</v>
      </c>
      <c r="K29" s="3">
        <v>9</v>
      </c>
      <c r="L29" s="3" t="s">
        <v>413</v>
      </c>
      <c r="M29" s="3">
        <v>9</v>
      </c>
      <c r="N29" s="3" t="s">
        <v>414</v>
      </c>
      <c r="O29" s="3">
        <v>8</v>
      </c>
      <c r="P29" s="3" t="s">
        <v>414</v>
      </c>
      <c r="Q29" s="3">
        <v>8</v>
      </c>
      <c r="R29" s="3" t="s">
        <v>414</v>
      </c>
      <c r="S29" s="3">
        <v>8</v>
      </c>
      <c r="T29" s="78" t="s">
        <v>414</v>
      </c>
      <c r="U29" s="78">
        <v>8.5</v>
      </c>
    </row>
    <row r="30" spans="1:21" ht="19.5" customHeight="1">
      <c r="A30" s="3">
        <v>26</v>
      </c>
      <c r="B30" s="3" t="s">
        <v>180</v>
      </c>
      <c r="C30" s="4" t="s">
        <v>193</v>
      </c>
      <c r="D30" s="4" t="s">
        <v>341</v>
      </c>
      <c r="E30" s="4">
        <v>1723131908</v>
      </c>
      <c r="F30" s="3" t="s">
        <v>9</v>
      </c>
      <c r="G30" s="3" t="s">
        <v>7</v>
      </c>
      <c r="H30" s="3" t="s">
        <v>414</v>
      </c>
      <c r="I30" s="3">
        <v>8</v>
      </c>
      <c r="J30" s="3" t="s">
        <v>416</v>
      </c>
      <c r="K30" s="3">
        <v>6</v>
      </c>
      <c r="L30" s="3" t="s">
        <v>413</v>
      </c>
      <c r="M30" s="3">
        <v>9</v>
      </c>
      <c r="N30" s="3" t="s">
        <v>413</v>
      </c>
      <c r="O30" s="3">
        <v>9</v>
      </c>
      <c r="P30" s="3" t="s">
        <v>413</v>
      </c>
      <c r="Q30" s="3">
        <v>9</v>
      </c>
      <c r="R30" s="3" t="s">
        <v>413</v>
      </c>
      <c r="S30" s="3">
        <v>9</v>
      </c>
      <c r="T30" s="78" t="s">
        <v>414</v>
      </c>
      <c r="U30" s="78">
        <v>8.3000000000000007</v>
      </c>
    </row>
    <row r="31" spans="1:21" ht="19.5" customHeight="1">
      <c r="A31" s="3">
        <v>27</v>
      </c>
      <c r="B31" s="3" t="s">
        <v>180</v>
      </c>
      <c r="C31" s="4" t="s">
        <v>38</v>
      </c>
      <c r="D31" s="4" t="s">
        <v>293</v>
      </c>
      <c r="E31" s="4">
        <v>1723132010</v>
      </c>
      <c r="F31" s="3" t="s">
        <v>9</v>
      </c>
      <c r="G31" s="3" t="s">
        <v>8</v>
      </c>
      <c r="H31" s="3" t="s">
        <v>414</v>
      </c>
      <c r="I31" s="3">
        <v>8</v>
      </c>
      <c r="J31" s="3" t="s">
        <v>415</v>
      </c>
      <c r="K31" s="3">
        <v>7</v>
      </c>
      <c r="L31" s="3" t="s">
        <v>413</v>
      </c>
      <c r="M31" s="3">
        <v>9</v>
      </c>
      <c r="N31" s="3" t="s">
        <v>414</v>
      </c>
      <c r="O31" s="3">
        <v>8</v>
      </c>
      <c r="P31" s="3" t="s">
        <v>413</v>
      </c>
      <c r="Q31" s="3">
        <v>9</v>
      </c>
      <c r="R31" s="3" t="s">
        <v>413</v>
      </c>
      <c r="S31" s="3">
        <v>9</v>
      </c>
      <c r="T31" s="78" t="s">
        <v>414</v>
      </c>
      <c r="U31" s="78">
        <v>8.3000000000000007</v>
      </c>
    </row>
    <row r="32" spans="1:21" ht="19.5" customHeight="1">
      <c r="A32" s="3">
        <v>28</v>
      </c>
      <c r="B32" s="3" t="s">
        <v>180</v>
      </c>
      <c r="C32" s="4" t="s">
        <v>159</v>
      </c>
      <c r="D32" s="4" t="s">
        <v>352</v>
      </c>
      <c r="E32" s="4">
        <v>1723132020</v>
      </c>
      <c r="F32" s="3" t="s">
        <v>9</v>
      </c>
      <c r="G32" s="3" t="s">
        <v>8</v>
      </c>
      <c r="H32" s="3" t="s">
        <v>412</v>
      </c>
      <c r="I32" s="3">
        <v>10</v>
      </c>
      <c r="J32" s="3" t="s">
        <v>414</v>
      </c>
      <c r="K32" s="3">
        <v>8</v>
      </c>
      <c r="L32" s="3" t="s">
        <v>414</v>
      </c>
      <c r="M32" s="3">
        <v>8</v>
      </c>
      <c r="N32" s="3" t="s">
        <v>412</v>
      </c>
      <c r="O32" s="3">
        <v>10</v>
      </c>
      <c r="P32" s="3" t="s">
        <v>414</v>
      </c>
      <c r="Q32" s="3">
        <v>8</v>
      </c>
      <c r="R32" s="3" t="s">
        <v>413</v>
      </c>
      <c r="S32" s="3">
        <v>9</v>
      </c>
      <c r="T32" s="78" t="s">
        <v>414</v>
      </c>
      <c r="U32" s="78">
        <v>8.3000000000000007</v>
      </c>
    </row>
    <row r="33" spans="1:21" ht="19.5" customHeight="1">
      <c r="A33" s="3">
        <v>29</v>
      </c>
      <c r="B33" s="3" t="s">
        <v>180</v>
      </c>
      <c r="C33" s="4" t="s">
        <v>53</v>
      </c>
      <c r="D33" s="4" t="s">
        <v>296</v>
      </c>
      <c r="E33" s="4">
        <v>1723131756</v>
      </c>
      <c r="F33" s="3" t="s">
        <v>9</v>
      </c>
      <c r="G33" s="3" t="s">
        <v>8</v>
      </c>
      <c r="H33" s="3" t="s">
        <v>414</v>
      </c>
      <c r="I33" s="3">
        <v>8</v>
      </c>
      <c r="J33" s="3" t="s">
        <v>415</v>
      </c>
      <c r="K33" s="3">
        <v>7</v>
      </c>
      <c r="L33" s="3" t="s">
        <v>413</v>
      </c>
      <c r="M33" s="3">
        <v>9</v>
      </c>
      <c r="N33" s="3" t="s">
        <v>415</v>
      </c>
      <c r="O33" s="3">
        <v>7</v>
      </c>
      <c r="P33" s="3" t="s">
        <v>414</v>
      </c>
      <c r="Q33" s="3">
        <v>8</v>
      </c>
      <c r="R33" s="3" t="s">
        <v>412</v>
      </c>
      <c r="S33" s="3">
        <v>10</v>
      </c>
      <c r="T33" s="78" t="s">
        <v>414</v>
      </c>
      <c r="U33" s="78">
        <v>8.1999999999999993</v>
      </c>
    </row>
    <row r="34" spans="1:21" ht="19.5" customHeight="1">
      <c r="A34" s="3">
        <v>30</v>
      </c>
      <c r="B34" s="3" t="s">
        <v>180</v>
      </c>
      <c r="C34" s="4" t="s">
        <v>151</v>
      </c>
      <c r="D34" s="4" t="s">
        <v>207</v>
      </c>
      <c r="E34" s="4">
        <v>1723131788</v>
      </c>
      <c r="F34" s="3" t="s">
        <v>9</v>
      </c>
      <c r="G34" s="3" t="s">
        <v>7</v>
      </c>
      <c r="H34" s="3" t="s">
        <v>413</v>
      </c>
      <c r="I34" s="3">
        <v>9</v>
      </c>
      <c r="J34" s="3" t="s">
        <v>415</v>
      </c>
      <c r="K34" s="3">
        <v>7</v>
      </c>
      <c r="L34" s="3" t="s">
        <v>413</v>
      </c>
      <c r="M34" s="3">
        <v>9</v>
      </c>
      <c r="N34" s="3" t="s">
        <v>415</v>
      </c>
      <c r="O34" s="3">
        <v>7</v>
      </c>
      <c r="P34" s="3" t="s">
        <v>413</v>
      </c>
      <c r="Q34" s="3">
        <v>9</v>
      </c>
      <c r="R34" s="3" t="s">
        <v>414</v>
      </c>
      <c r="S34" s="3">
        <v>8</v>
      </c>
      <c r="T34" s="78" t="s">
        <v>414</v>
      </c>
      <c r="U34" s="78">
        <v>8.1999999999999993</v>
      </c>
    </row>
    <row r="35" spans="1:21" ht="19.5" customHeight="1">
      <c r="A35" s="3">
        <v>31</v>
      </c>
      <c r="B35" s="3" t="s">
        <v>180</v>
      </c>
      <c r="C35" s="4" t="s">
        <v>134</v>
      </c>
      <c r="D35" s="4" t="s">
        <v>350</v>
      </c>
      <c r="E35" s="4">
        <v>1723131896</v>
      </c>
      <c r="F35" s="3" t="s">
        <v>9</v>
      </c>
      <c r="G35" s="3" t="s">
        <v>7</v>
      </c>
      <c r="H35" s="3" t="s">
        <v>414</v>
      </c>
      <c r="I35" s="3">
        <v>8</v>
      </c>
      <c r="J35" s="3" t="s">
        <v>415</v>
      </c>
      <c r="K35" s="3">
        <v>7</v>
      </c>
      <c r="L35" s="3" t="s">
        <v>413</v>
      </c>
      <c r="M35" s="3">
        <v>9</v>
      </c>
      <c r="N35" s="3" t="s">
        <v>415</v>
      </c>
      <c r="O35" s="3">
        <v>7</v>
      </c>
      <c r="P35" s="3" t="s">
        <v>413</v>
      </c>
      <c r="Q35" s="3">
        <v>9</v>
      </c>
      <c r="R35" s="3" t="s">
        <v>413</v>
      </c>
      <c r="S35" s="3">
        <v>9</v>
      </c>
      <c r="T35" s="78" t="s">
        <v>414</v>
      </c>
      <c r="U35" s="78">
        <v>8.1999999999999993</v>
      </c>
    </row>
    <row r="36" spans="1:21" ht="19.5" customHeight="1">
      <c r="A36" s="3">
        <v>32</v>
      </c>
      <c r="B36" s="4" t="s">
        <v>180</v>
      </c>
      <c r="C36" s="4" t="s">
        <v>176</v>
      </c>
      <c r="D36" s="4" t="s">
        <v>11</v>
      </c>
      <c r="E36" s="4">
        <v>1723131904</v>
      </c>
      <c r="F36" s="3" t="s">
        <v>397</v>
      </c>
      <c r="G36" s="3" t="s">
        <v>7</v>
      </c>
      <c r="H36" s="3" t="s">
        <v>414</v>
      </c>
      <c r="I36" s="3">
        <v>8</v>
      </c>
      <c r="J36" s="3" t="s">
        <v>415</v>
      </c>
      <c r="K36" s="3">
        <v>7</v>
      </c>
      <c r="L36" s="3" t="s">
        <v>413</v>
      </c>
      <c r="M36" s="3">
        <v>9</v>
      </c>
      <c r="N36" s="3" t="s">
        <v>415</v>
      </c>
      <c r="O36" s="3">
        <v>7</v>
      </c>
      <c r="P36" s="3" t="s">
        <v>413</v>
      </c>
      <c r="Q36" s="3">
        <v>9</v>
      </c>
      <c r="R36" s="3" t="s">
        <v>413</v>
      </c>
      <c r="S36" s="3">
        <v>9</v>
      </c>
      <c r="T36" s="78" t="s">
        <v>414</v>
      </c>
      <c r="U36" s="78">
        <v>8.1999999999999993</v>
      </c>
    </row>
    <row r="37" spans="1:21" ht="19.5" customHeight="1">
      <c r="A37" s="3">
        <v>33</v>
      </c>
      <c r="B37" s="3" t="s">
        <v>180</v>
      </c>
      <c r="C37" s="4" t="s">
        <v>121</v>
      </c>
      <c r="D37" s="4" t="s">
        <v>4</v>
      </c>
      <c r="E37" s="4">
        <v>1723132124</v>
      </c>
      <c r="F37" s="3" t="s">
        <v>9</v>
      </c>
      <c r="G37" s="3" t="s">
        <v>7</v>
      </c>
      <c r="H37" s="3" t="s">
        <v>415</v>
      </c>
      <c r="I37" s="3">
        <v>7</v>
      </c>
      <c r="J37" s="3" t="s">
        <v>414</v>
      </c>
      <c r="K37" s="3">
        <v>8</v>
      </c>
      <c r="L37" s="3" t="s">
        <v>414</v>
      </c>
      <c r="M37" s="3">
        <v>8</v>
      </c>
      <c r="N37" s="3" t="s">
        <v>413</v>
      </c>
      <c r="O37" s="3">
        <v>9</v>
      </c>
      <c r="P37" s="3" t="s">
        <v>414</v>
      </c>
      <c r="Q37" s="3">
        <v>8</v>
      </c>
      <c r="R37" s="3" t="s">
        <v>413</v>
      </c>
      <c r="S37" s="3">
        <v>9</v>
      </c>
      <c r="T37" s="78" t="s">
        <v>414</v>
      </c>
      <c r="U37" s="78">
        <v>8.1999999999999993</v>
      </c>
    </row>
    <row r="38" spans="1:21" ht="19.5" customHeight="1">
      <c r="A38" s="3">
        <v>34</v>
      </c>
      <c r="B38" s="3" t="s">
        <v>180</v>
      </c>
      <c r="C38" s="4" t="s">
        <v>87</v>
      </c>
      <c r="D38" s="4" t="s">
        <v>342</v>
      </c>
      <c r="E38" s="4">
        <v>1723131510</v>
      </c>
      <c r="F38" s="3" t="s">
        <v>9</v>
      </c>
      <c r="G38" s="3" t="s">
        <v>8</v>
      </c>
      <c r="H38" s="3" t="s">
        <v>414</v>
      </c>
      <c r="I38" s="3">
        <v>8</v>
      </c>
      <c r="J38" s="3" t="s">
        <v>415</v>
      </c>
      <c r="K38" s="3">
        <v>7</v>
      </c>
      <c r="L38" s="3" t="s">
        <v>412</v>
      </c>
      <c r="M38" s="3">
        <v>10</v>
      </c>
      <c r="N38" s="3" t="s">
        <v>416</v>
      </c>
      <c r="O38" s="3">
        <v>6</v>
      </c>
      <c r="P38" s="3" t="s">
        <v>414</v>
      </c>
      <c r="Q38" s="3">
        <v>8</v>
      </c>
      <c r="R38" s="3" t="s">
        <v>413</v>
      </c>
      <c r="S38" s="3">
        <v>9</v>
      </c>
      <c r="T38" s="78" t="s">
        <v>414</v>
      </c>
      <c r="U38" s="78">
        <v>8</v>
      </c>
    </row>
    <row r="39" spans="1:21" ht="19.5" customHeight="1">
      <c r="A39" s="3">
        <v>35</v>
      </c>
      <c r="B39" s="3" t="s">
        <v>180</v>
      </c>
      <c r="C39" s="4" t="s">
        <v>133</v>
      </c>
      <c r="D39" s="4" t="s">
        <v>273</v>
      </c>
      <c r="E39" s="4">
        <v>1723132040</v>
      </c>
      <c r="F39" s="3" t="s">
        <v>9</v>
      </c>
      <c r="G39" s="3" t="s">
        <v>8</v>
      </c>
      <c r="H39" s="3" t="s">
        <v>413</v>
      </c>
      <c r="I39" s="3">
        <v>9</v>
      </c>
      <c r="J39" s="3" t="s">
        <v>414</v>
      </c>
      <c r="K39" s="3">
        <v>8</v>
      </c>
      <c r="L39" s="3" t="s">
        <v>413</v>
      </c>
      <c r="M39" s="3">
        <v>9</v>
      </c>
      <c r="N39" s="3" t="s">
        <v>414</v>
      </c>
      <c r="O39" s="3">
        <v>8</v>
      </c>
      <c r="P39" s="3" t="s">
        <v>414</v>
      </c>
      <c r="Q39" s="3">
        <v>8</v>
      </c>
      <c r="R39" s="3" t="s">
        <v>414</v>
      </c>
      <c r="S39" s="3">
        <v>8</v>
      </c>
      <c r="T39" s="78" t="s">
        <v>414</v>
      </c>
      <c r="U39" s="78">
        <v>8</v>
      </c>
    </row>
    <row r="40" spans="1:21" ht="19.5" customHeight="1">
      <c r="A40" s="3">
        <v>36</v>
      </c>
      <c r="B40" s="4" t="s">
        <v>180</v>
      </c>
      <c r="C40" s="4" t="s">
        <v>187</v>
      </c>
      <c r="D40" s="4" t="s">
        <v>250</v>
      </c>
      <c r="E40" s="4">
        <v>1723131562</v>
      </c>
      <c r="F40" s="3" t="s">
        <v>397</v>
      </c>
      <c r="G40" s="3" t="s">
        <v>7</v>
      </c>
      <c r="H40" s="3" t="s">
        <v>415</v>
      </c>
      <c r="I40" s="3">
        <v>7</v>
      </c>
      <c r="J40" s="3" t="s">
        <v>413</v>
      </c>
      <c r="K40" s="3">
        <v>9</v>
      </c>
      <c r="L40" s="3" t="s">
        <v>413</v>
      </c>
      <c r="M40" s="3">
        <v>9</v>
      </c>
      <c r="N40" s="3" t="s">
        <v>414</v>
      </c>
      <c r="O40" s="3">
        <v>8</v>
      </c>
      <c r="P40" s="3" t="s">
        <v>415</v>
      </c>
      <c r="Q40" s="3">
        <v>7</v>
      </c>
      <c r="R40" s="3" t="s">
        <v>415</v>
      </c>
      <c r="S40" s="3">
        <v>7</v>
      </c>
      <c r="T40" s="78" t="s">
        <v>415</v>
      </c>
      <c r="U40" s="78">
        <v>7.8</v>
      </c>
    </row>
    <row r="41" spans="1:21" ht="19.5" customHeight="1">
      <c r="A41" s="3">
        <v>37</v>
      </c>
      <c r="B41" s="3" t="s">
        <v>180</v>
      </c>
      <c r="C41" s="4" t="s">
        <v>43</v>
      </c>
      <c r="D41" s="4" t="s">
        <v>360</v>
      </c>
      <c r="E41" s="4">
        <v>1723132050</v>
      </c>
      <c r="F41" s="3" t="s">
        <v>9</v>
      </c>
      <c r="G41" s="3" t="s">
        <v>7</v>
      </c>
      <c r="H41" s="3" t="s">
        <v>414</v>
      </c>
      <c r="I41" s="3">
        <v>8</v>
      </c>
      <c r="J41" s="3" t="s">
        <v>414</v>
      </c>
      <c r="K41" s="3">
        <v>8</v>
      </c>
      <c r="L41" s="3" t="s">
        <v>413</v>
      </c>
      <c r="M41" s="3">
        <v>9</v>
      </c>
      <c r="N41" s="3" t="s">
        <v>415</v>
      </c>
      <c r="O41" s="3">
        <v>7</v>
      </c>
      <c r="P41" s="3" t="s">
        <v>414</v>
      </c>
      <c r="Q41" s="3">
        <v>8</v>
      </c>
      <c r="R41" s="3" t="s">
        <v>415</v>
      </c>
      <c r="S41" s="3">
        <v>7</v>
      </c>
      <c r="T41" s="78" t="s">
        <v>415</v>
      </c>
      <c r="U41" s="78">
        <v>7.8</v>
      </c>
    </row>
    <row r="42" spans="1:21" ht="19.5" customHeight="1">
      <c r="A42" s="3">
        <v>38</v>
      </c>
      <c r="B42" s="3" t="s">
        <v>180</v>
      </c>
      <c r="C42" s="4" t="s">
        <v>109</v>
      </c>
      <c r="D42" s="4" t="s">
        <v>364</v>
      </c>
      <c r="E42" s="4">
        <v>1723131532</v>
      </c>
      <c r="F42" s="3" t="s">
        <v>9</v>
      </c>
      <c r="G42" s="3" t="s">
        <v>7</v>
      </c>
      <c r="H42" s="3" t="s">
        <v>415</v>
      </c>
      <c r="I42" s="3">
        <v>7</v>
      </c>
      <c r="J42" s="3" t="s">
        <v>415</v>
      </c>
      <c r="K42" s="3">
        <v>7</v>
      </c>
      <c r="L42" s="3" t="s">
        <v>414</v>
      </c>
      <c r="M42" s="3">
        <v>8</v>
      </c>
      <c r="N42" s="3" t="s">
        <v>414</v>
      </c>
      <c r="O42" s="3">
        <v>8</v>
      </c>
      <c r="P42" s="3" t="s">
        <v>414</v>
      </c>
      <c r="Q42" s="3">
        <v>8</v>
      </c>
      <c r="R42" s="3" t="s">
        <v>414</v>
      </c>
      <c r="S42" s="3">
        <v>8</v>
      </c>
      <c r="T42" s="78" t="s">
        <v>415</v>
      </c>
      <c r="U42" s="78">
        <v>7.7</v>
      </c>
    </row>
    <row r="43" spans="1:21" ht="19.5" customHeight="1">
      <c r="A43" s="3">
        <v>39</v>
      </c>
      <c r="B43" s="3" t="s">
        <v>180</v>
      </c>
      <c r="C43" s="4" t="s">
        <v>155</v>
      </c>
      <c r="D43" s="4" t="s">
        <v>339</v>
      </c>
      <c r="E43" s="4">
        <v>1723132032</v>
      </c>
      <c r="F43" s="3" t="s">
        <v>9</v>
      </c>
      <c r="G43" s="3" t="s">
        <v>7</v>
      </c>
      <c r="H43" s="3" t="s">
        <v>416</v>
      </c>
      <c r="I43" s="3">
        <v>6</v>
      </c>
      <c r="J43" s="3" t="s">
        <v>415</v>
      </c>
      <c r="K43" s="3">
        <v>7</v>
      </c>
      <c r="L43" s="3" t="s">
        <v>414</v>
      </c>
      <c r="M43" s="3">
        <v>8</v>
      </c>
      <c r="N43" s="3" t="s">
        <v>415</v>
      </c>
      <c r="O43" s="3">
        <v>7</v>
      </c>
      <c r="P43" s="3" t="s">
        <v>415</v>
      </c>
      <c r="Q43" s="3">
        <v>7</v>
      </c>
      <c r="R43" s="3" t="s">
        <v>414</v>
      </c>
      <c r="S43" s="3">
        <v>8</v>
      </c>
      <c r="T43" s="78" t="s">
        <v>415</v>
      </c>
      <c r="U43" s="78">
        <v>7.2</v>
      </c>
    </row>
    <row r="44" spans="1:21" ht="19.5" customHeight="1">
      <c r="A44" s="3">
        <v>40</v>
      </c>
      <c r="B44" s="3" t="s">
        <v>180</v>
      </c>
      <c r="C44" s="4" t="s">
        <v>94</v>
      </c>
      <c r="D44" s="4" t="s">
        <v>232</v>
      </c>
      <c r="E44" s="4">
        <v>1723131986</v>
      </c>
      <c r="F44" s="3" t="s">
        <v>9</v>
      </c>
      <c r="G44" s="3" t="s">
        <v>7</v>
      </c>
      <c r="H44" s="3" t="s">
        <v>415</v>
      </c>
      <c r="I44" s="3">
        <v>7</v>
      </c>
      <c r="J44" s="3" t="s">
        <v>416</v>
      </c>
      <c r="K44" s="3">
        <v>6</v>
      </c>
      <c r="L44" s="3" t="s">
        <v>414</v>
      </c>
      <c r="M44" s="3">
        <v>8</v>
      </c>
      <c r="N44" s="3" t="s">
        <v>416</v>
      </c>
      <c r="O44" s="3">
        <v>6</v>
      </c>
      <c r="P44" s="3" t="s">
        <v>415</v>
      </c>
      <c r="Q44" s="3">
        <v>7</v>
      </c>
      <c r="R44" s="3" t="s">
        <v>415</v>
      </c>
      <c r="S44" s="3">
        <v>7</v>
      </c>
      <c r="T44" s="78" t="s">
        <v>416</v>
      </c>
      <c r="U44" s="78">
        <v>6.8</v>
      </c>
    </row>
    <row r="45" spans="1:21" ht="19.5" customHeight="1">
      <c r="A45" s="3">
        <v>41</v>
      </c>
      <c r="B45" s="3" t="s">
        <v>180</v>
      </c>
      <c r="C45" s="4" t="s">
        <v>106</v>
      </c>
      <c r="D45" s="4" t="s">
        <v>297</v>
      </c>
      <c r="E45" s="4">
        <v>1723132082</v>
      </c>
      <c r="F45" s="3" t="s">
        <v>9</v>
      </c>
      <c r="G45" s="3" t="s">
        <v>7</v>
      </c>
      <c r="H45" s="3" t="s">
        <v>417</v>
      </c>
      <c r="I45" s="3">
        <v>5</v>
      </c>
      <c r="J45" s="3" t="s">
        <v>415</v>
      </c>
      <c r="K45" s="3">
        <v>7</v>
      </c>
      <c r="L45" s="3" t="s">
        <v>414</v>
      </c>
      <c r="M45" s="3">
        <v>8</v>
      </c>
      <c r="N45" s="3" t="s">
        <v>416</v>
      </c>
      <c r="O45" s="3">
        <v>6</v>
      </c>
      <c r="P45" s="3" t="s">
        <v>415</v>
      </c>
      <c r="Q45" s="3">
        <v>7</v>
      </c>
      <c r="R45" s="3" t="s">
        <v>414</v>
      </c>
      <c r="S45" s="3">
        <v>8</v>
      </c>
      <c r="T45" s="78" t="s">
        <v>416</v>
      </c>
      <c r="U45" s="78">
        <v>6.8</v>
      </c>
    </row>
    <row r="46" spans="1:21" ht="15.75" thickBot="1"/>
    <row r="47" spans="1:21" s="97" customFormat="1" ht="21" customHeight="1" thickBot="1">
      <c r="D47" s="190" t="s">
        <v>478</v>
      </c>
      <c r="E47" s="190"/>
      <c r="F47" s="190"/>
      <c r="G47" s="190"/>
      <c r="H47" s="190"/>
      <c r="I47" s="190"/>
      <c r="J47" s="190"/>
      <c r="K47" s="190"/>
      <c r="L47" s="190"/>
      <c r="M47" s="190"/>
      <c r="O47" s="197" t="s">
        <v>465</v>
      </c>
      <c r="P47" s="198"/>
      <c r="Q47" s="198"/>
      <c r="R47" s="198"/>
      <c r="S47" s="198"/>
      <c r="T47" s="198"/>
      <c r="U47" s="199"/>
    </row>
    <row r="48" spans="1:21" s="97" customFormat="1" ht="21" customHeight="1">
      <c r="D48" s="93" t="s">
        <v>411</v>
      </c>
      <c r="E48" s="99" t="s">
        <v>457</v>
      </c>
      <c r="F48" s="72" t="s">
        <v>412</v>
      </c>
      <c r="G48" s="72" t="s">
        <v>413</v>
      </c>
      <c r="H48" s="72" t="s">
        <v>414</v>
      </c>
      <c r="I48" s="72" t="s">
        <v>415</v>
      </c>
      <c r="J48" s="72" t="s">
        <v>416</v>
      </c>
      <c r="K48" s="72" t="s">
        <v>417</v>
      </c>
      <c r="L48" s="72" t="s">
        <v>10</v>
      </c>
      <c r="M48" s="94" t="s">
        <v>418</v>
      </c>
      <c r="O48" s="32">
        <v>9.6999999999999993</v>
      </c>
      <c r="P48" s="1">
        <v>9.5</v>
      </c>
      <c r="Q48" s="1">
        <v>9.1999999999999993</v>
      </c>
      <c r="R48" s="1">
        <v>9</v>
      </c>
      <c r="S48" s="1">
        <v>8.8000000000000007</v>
      </c>
      <c r="T48" s="1">
        <v>8.6999999999999993</v>
      </c>
      <c r="U48" s="33">
        <v>8.5</v>
      </c>
    </row>
    <row r="49" spans="4:21" s="97" customFormat="1" ht="21" customHeight="1">
      <c r="D49" s="95" t="s">
        <v>420</v>
      </c>
      <c r="E49" s="1" t="s">
        <v>470</v>
      </c>
      <c r="F49" s="1">
        <v>4</v>
      </c>
      <c r="G49" s="1">
        <v>16</v>
      </c>
      <c r="H49" s="1">
        <v>13</v>
      </c>
      <c r="I49" s="1">
        <v>5</v>
      </c>
      <c r="J49" s="1">
        <v>2</v>
      </c>
      <c r="K49" s="1">
        <v>1</v>
      </c>
      <c r="L49" s="1"/>
      <c r="M49" s="33">
        <f>SUM(F49:L49)</f>
        <v>41</v>
      </c>
      <c r="O49" s="32">
        <v>2</v>
      </c>
      <c r="P49" s="1">
        <v>3</v>
      </c>
      <c r="Q49" s="1">
        <v>5</v>
      </c>
      <c r="R49" s="1">
        <v>3</v>
      </c>
      <c r="S49" s="1">
        <v>8</v>
      </c>
      <c r="T49" s="1">
        <v>2</v>
      </c>
      <c r="U49" s="33">
        <v>2</v>
      </c>
    </row>
    <row r="50" spans="4:21" s="97" customFormat="1" ht="21" customHeight="1">
      <c r="D50" s="95" t="s">
        <v>422</v>
      </c>
      <c r="E50" s="1" t="s">
        <v>459</v>
      </c>
      <c r="F50" s="1">
        <v>3</v>
      </c>
      <c r="G50" s="1">
        <v>15</v>
      </c>
      <c r="H50" s="1">
        <v>11</v>
      </c>
      <c r="I50" s="1">
        <v>10</v>
      </c>
      <c r="J50" s="1">
        <v>2</v>
      </c>
      <c r="K50" s="1"/>
      <c r="L50" s="1"/>
      <c r="M50" s="33">
        <f t="shared" ref="M50:M54" si="0">SUM(F50:L50)</f>
        <v>41</v>
      </c>
      <c r="O50" s="32">
        <v>8.3000000000000007</v>
      </c>
      <c r="P50" s="1">
        <v>8.1999999999999993</v>
      </c>
      <c r="Q50" s="1">
        <v>8</v>
      </c>
      <c r="R50" s="1">
        <v>7.8</v>
      </c>
      <c r="S50" s="1">
        <v>7.7</v>
      </c>
      <c r="T50" s="1">
        <v>7.2</v>
      </c>
      <c r="U50" s="33">
        <v>6.8</v>
      </c>
    </row>
    <row r="51" spans="4:21" s="97" customFormat="1" ht="21" customHeight="1">
      <c r="D51" s="95" t="s">
        <v>424</v>
      </c>
      <c r="E51" s="1" t="s">
        <v>476</v>
      </c>
      <c r="F51" s="1">
        <v>14</v>
      </c>
      <c r="G51" s="1">
        <v>21</v>
      </c>
      <c r="H51" s="1">
        <v>6</v>
      </c>
      <c r="I51" s="1"/>
      <c r="J51" s="1"/>
      <c r="K51" s="1"/>
      <c r="L51" s="1"/>
      <c r="M51" s="33">
        <f t="shared" si="0"/>
        <v>41</v>
      </c>
      <c r="O51" s="32">
        <v>3</v>
      </c>
      <c r="P51" s="1">
        <v>5</v>
      </c>
      <c r="Q51" s="1">
        <v>2</v>
      </c>
      <c r="R51" s="1">
        <v>2</v>
      </c>
      <c r="S51" s="1">
        <v>1</v>
      </c>
      <c r="T51" s="1">
        <v>1</v>
      </c>
      <c r="U51" s="33">
        <v>2</v>
      </c>
    </row>
    <row r="52" spans="4:21" s="97" customFormat="1" ht="21" customHeight="1">
      <c r="D52" s="95" t="s">
        <v>425</v>
      </c>
      <c r="E52" s="1" t="s">
        <v>477</v>
      </c>
      <c r="F52" s="1">
        <v>8</v>
      </c>
      <c r="G52" s="1">
        <v>16</v>
      </c>
      <c r="H52" s="1">
        <v>8</v>
      </c>
      <c r="I52" s="1">
        <v>6</v>
      </c>
      <c r="J52" s="1">
        <v>3</v>
      </c>
      <c r="K52" s="1"/>
      <c r="L52" s="1"/>
      <c r="M52" s="33">
        <f t="shared" si="0"/>
        <v>41</v>
      </c>
      <c r="O52" s="32"/>
      <c r="P52" s="1"/>
      <c r="Q52" s="108"/>
      <c r="R52" s="200" t="s">
        <v>400</v>
      </c>
      <c r="S52" s="200"/>
      <c r="T52" s="200">
        <f>O49+P49+Q49+R49+S49+T49+U49+O51+P51+Q51+R51+S51+T51+U51+O53+P53</f>
        <v>41</v>
      </c>
      <c r="U52" s="202"/>
    </row>
    <row r="53" spans="4:21" s="97" customFormat="1" ht="21" customHeight="1" thickBot="1">
      <c r="D53" s="95" t="s">
        <v>426</v>
      </c>
      <c r="E53" s="1" t="s">
        <v>462</v>
      </c>
      <c r="F53" s="1">
        <v>2</v>
      </c>
      <c r="G53" s="1">
        <v>21</v>
      </c>
      <c r="H53" s="1">
        <v>14</v>
      </c>
      <c r="I53" s="1">
        <v>4</v>
      </c>
      <c r="J53" s="1"/>
      <c r="K53" s="1"/>
      <c r="L53" s="1"/>
      <c r="M53" s="33">
        <f t="shared" si="0"/>
        <v>41</v>
      </c>
      <c r="O53" s="34"/>
      <c r="P53" s="35"/>
      <c r="Q53" s="109"/>
      <c r="R53" s="201"/>
      <c r="S53" s="201"/>
      <c r="T53" s="201"/>
      <c r="U53" s="203"/>
    </row>
    <row r="54" spans="4:21" s="97" customFormat="1" ht="21" customHeight="1" thickBot="1">
      <c r="D54" s="96" t="s">
        <v>427</v>
      </c>
      <c r="E54" s="35" t="s">
        <v>473</v>
      </c>
      <c r="F54" s="35">
        <v>8</v>
      </c>
      <c r="G54" s="35">
        <v>21</v>
      </c>
      <c r="H54" s="35">
        <v>9</v>
      </c>
      <c r="I54" s="35">
        <v>3</v>
      </c>
      <c r="J54" s="35"/>
      <c r="K54" s="35"/>
      <c r="L54" s="35"/>
      <c r="M54" s="36">
        <f t="shared" si="0"/>
        <v>41</v>
      </c>
      <c r="T54" s="98"/>
      <c r="U54" s="98"/>
    </row>
    <row r="55" spans="4:21">
      <c r="O55" s="191" t="s">
        <v>483</v>
      </c>
      <c r="P55" s="192"/>
      <c r="Q55" s="192"/>
      <c r="R55" s="192"/>
      <c r="S55" s="192"/>
      <c r="T55" s="192"/>
      <c r="U55" s="193"/>
    </row>
    <row r="56" spans="4:21" ht="15.75" thickBot="1">
      <c r="O56" s="194"/>
      <c r="P56" s="195"/>
      <c r="Q56" s="195"/>
      <c r="R56" s="195"/>
      <c r="S56" s="195"/>
      <c r="T56" s="195"/>
      <c r="U56" s="196"/>
    </row>
  </sheetData>
  <autoFilter ref="R1:R45" xr:uid="{00000000-0009-0000-0000-000005000000}"/>
  <mergeCells count="21">
    <mergeCell ref="D47:M47"/>
    <mergeCell ref="O47:U47"/>
    <mergeCell ref="R52:S53"/>
    <mergeCell ref="T52:U53"/>
    <mergeCell ref="O55:U56"/>
    <mergeCell ref="T3:U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I3"/>
    <mergeCell ref="J3:K3"/>
    <mergeCell ref="L3:M3"/>
    <mergeCell ref="N3:O3"/>
    <mergeCell ref="P3:Q3"/>
    <mergeCell ref="R3:S3"/>
  </mergeCells>
  <pageMargins left="0.2" right="0.2" top="0.25" bottom="0.25" header="0.3" footer="0.3"/>
  <pageSetup paperSize="9" scale="9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55"/>
  <sheetViews>
    <sheetView topLeftCell="A40" workbookViewId="0">
      <selection activeCell="I66" sqref="I66"/>
    </sheetView>
  </sheetViews>
  <sheetFormatPr defaultRowHeight="15"/>
  <cols>
    <col min="2" max="3" width="0" hidden="1" customWidth="1"/>
    <col min="4" max="4" width="19.7109375" bestFit="1" customWidth="1"/>
    <col min="5" max="5" width="14.28515625" bestFit="1" customWidth="1"/>
    <col min="6" max="13" width="6.28515625" customWidth="1"/>
    <col min="14" max="21" width="6.7109375" customWidth="1"/>
  </cols>
  <sheetData>
    <row r="1" spans="1:21" ht="46.5" customHeight="1">
      <c r="A1" s="137" t="s">
        <v>407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</row>
    <row r="2" spans="1:21" ht="22.5">
      <c r="A2" s="139" t="s">
        <v>456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</row>
    <row r="3" spans="1:21" ht="17.25" customHeight="1">
      <c r="A3" s="116" t="s">
        <v>0</v>
      </c>
      <c r="B3" s="114" t="s">
        <v>177</v>
      </c>
      <c r="C3" s="114" t="s">
        <v>5</v>
      </c>
      <c r="D3" s="145" t="s">
        <v>1</v>
      </c>
      <c r="E3" s="114" t="s">
        <v>439</v>
      </c>
      <c r="F3" s="114" t="s">
        <v>395</v>
      </c>
      <c r="G3" s="114" t="s">
        <v>396</v>
      </c>
      <c r="H3" s="113" t="s">
        <v>399</v>
      </c>
      <c r="I3" s="113"/>
      <c r="J3" s="113" t="s">
        <v>405</v>
      </c>
      <c r="K3" s="113"/>
      <c r="L3" s="113" t="s">
        <v>404</v>
      </c>
      <c r="M3" s="113"/>
      <c r="N3" s="113" t="s">
        <v>403</v>
      </c>
      <c r="O3" s="113"/>
      <c r="P3" s="113" t="s">
        <v>402</v>
      </c>
      <c r="Q3" s="113"/>
      <c r="R3" s="113" t="s">
        <v>401</v>
      </c>
      <c r="S3" s="113"/>
      <c r="T3" s="179" t="s">
        <v>400</v>
      </c>
      <c r="U3" s="179"/>
    </row>
    <row r="4" spans="1:21" ht="17.25" customHeight="1">
      <c r="A4" s="204"/>
      <c r="B4" s="146"/>
      <c r="C4" s="146"/>
      <c r="D4" s="205"/>
      <c r="E4" s="146"/>
      <c r="F4" s="146"/>
      <c r="G4" s="146"/>
      <c r="H4" s="77" t="s">
        <v>398</v>
      </c>
      <c r="I4" s="77" t="s">
        <v>6</v>
      </c>
      <c r="J4" s="77" t="s">
        <v>398</v>
      </c>
      <c r="K4" s="77" t="s">
        <v>6</v>
      </c>
      <c r="L4" s="77" t="s">
        <v>398</v>
      </c>
      <c r="M4" s="77" t="s">
        <v>6</v>
      </c>
      <c r="N4" s="77" t="s">
        <v>398</v>
      </c>
      <c r="O4" s="77" t="s">
        <v>6</v>
      </c>
      <c r="P4" s="77" t="s">
        <v>398</v>
      </c>
      <c r="Q4" s="77" t="s">
        <v>6</v>
      </c>
      <c r="R4" s="77" t="s">
        <v>398</v>
      </c>
      <c r="S4" s="77" t="s">
        <v>6</v>
      </c>
      <c r="T4" s="80" t="s">
        <v>398</v>
      </c>
      <c r="U4" s="80" t="s">
        <v>6</v>
      </c>
    </row>
    <row r="5" spans="1:21" ht="21" customHeight="1">
      <c r="A5" s="53">
        <v>1</v>
      </c>
      <c r="B5" s="53" t="s">
        <v>10</v>
      </c>
      <c r="C5" s="6" t="s">
        <v>50</v>
      </c>
      <c r="D5" s="53" t="s">
        <v>213</v>
      </c>
      <c r="E5" s="6">
        <v>1723131528</v>
      </c>
      <c r="F5" s="53" t="s">
        <v>9</v>
      </c>
      <c r="G5" s="53" t="s">
        <v>8</v>
      </c>
      <c r="H5" s="53" t="s">
        <v>412</v>
      </c>
      <c r="I5" s="53">
        <v>10</v>
      </c>
      <c r="J5" s="53" t="s">
        <v>412</v>
      </c>
      <c r="K5" s="53">
        <v>10</v>
      </c>
      <c r="L5" s="53" t="s">
        <v>412</v>
      </c>
      <c r="M5" s="53">
        <v>10</v>
      </c>
      <c r="N5" s="53" t="s">
        <v>412</v>
      </c>
      <c r="O5" s="53">
        <v>10</v>
      </c>
      <c r="P5" s="53" t="s">
        <v>412</v>
      </c>
      <c r="Q5" s="53">
        <v>10</v>
      </c>
      <c r="R5" s="53" t="s">
        <v>412</v>
      </c>
      <c r="S5" s="53">
        <v>10</v>
      </c>
      <c r="T5" s="78" t="s">
        <v>412</v>
      </c>
      <c r="U5" s="78">
        <v>10</v>
      </c>
    </row>
    <row r="6" spans="1:21" ht="21" customHeight="1">
      <c r="A6" s="53">
        <v>2</v>
      </c>
      <c r="B6" s="53" t="s">
        <v>10</v>
      </c>
      <c r="C6" s="6" t="s">
        <v>138</v>
      </c>
      <c r="D6" s="53" t="s">
        <v>262</v>
      </c>
      <c r="E6" s="6">
        <v>1723131656</v>
      </c>
      <c r="F6" s="53" t="s">
        <v>397</v>
      </c>
      <c r="G6" s="53" t="s">
        <v>7</v>
      </c>
      <c r="H6" s="53" t="s">
        <v>412</v>
      </c>
      <c r="I6" s="53">
        <v>10</v>
      </c>
      <c r="J6" s="53" t="s">
        <v>412</v>
      </c>
      <c r="K6" s="53">
        <v>10</v>
      </c>
      <c r="L6" s="53" t="s">
        <v>412</v>
      </c>
      <c r="M6" s="53">
        <v>10</v>
      </c>
      <c r="N6" s="53" t="s">
        <v>412</v>
      </c>
      <c r="O6" s="53">
        <v>10</v>
      </c>
      <c r="P6" s="53" t="s">
        <v>412</v>
      </c>
      <c r="Q6" s="53">
        <v>10</v>
      </c>
      <c r="R6" s="53" t="s">
        <v>412</v>
      </c>
      <c r="S6" s="53">
        <v>10</v>
      </c>
      <c r="T6" s="78" t="s">
        <v>412</v>
      </c>
      <c r="U6" s="78">
        <v>10</v>
      </c>
    </row>
    <row r="7" spans="1:21" ht="21" customHeight="1">
      <c r="A7" s="53">
        <v>3</v>
      </c>
      <c r="B7" s="53" t="s">
        <v>10</v>
      </c>
      <c r="C7" s="6" t="s">
        <v>140</v>
      </c>
      <c r="D7" s="53" t="s">
        <v>220</v>
      </c>
      <c r="E7" s="6">
        <v>1723131782</v>
      </c>
      <c r="F7" s="53" t="s">
        <v>397</v>
      </c>
      <c r="G7" s="53" t="s">
        <v>7</v>
      </c>
      <c r="H7" s="53" t="s">
        <v>412</v>
      </c>
      <c r="I7" s="53">
        <v>10</v>
      </c>
      <c r="J7" s="53" t="s">
        <v>412</v>
      </c>
      <c r="K7" s="53">
        <v>10</v>
      </c>
      <c r="L7" s="53" t="s">
        <v>412</v>
      </c>
      <c r="M7" s="53">
        <v>10</v>
      </c>
      <c r="N7" s="53" t="s">
        <v>412</v>
      </c>
      <c r="O7" s="53">
        <v>10</v>
      </c>
      <c r="P7" s="53" t="s">
        <v>412</v>
      </c>
      <c r="Q7" s="53">
        <v>10</v>
      </c>
      <c r="R7" s="53" t="s">
        <v>412</v>
      </c>
      <c r="S7" s="53">
        <v>10</v>
      </c>
      <c r="T7" s="78" t="s">
        <v>412</v>
      </c>
      <c r="U7" s="78">
        <v>10</v>
      </c>
    </row>
    <row r="8" spans="1:21" ht="21" customHeight="1">
      <c r="A8" s="53">
        <v>4</v>
      </c>
      <c r="B8" s="53" t="s">
        <v>10</v>
      </c>
      <c r="C8" s="6" t="s">
        <v>43</v>
      </c>
      <c r="D8" s="53" t="s">
        <v>13</v>
      </c>
      <c r="E8" s="6">
        <v>1723132104</v>
      </c>
      <c r="F8" s="53" t="s">
        <v>397</v>
      </c>
      <c r="G8" s="53" t="s">
        <v>8</v>
      </c>
      <c r="H8" s="53" t="s">
        <v>412</v>
      </c>
      <c r="I8" s="53">
        <v>10</v>
      </c>
      <c r="J8" s="53" t="s">
        <v>412</v>
      </c>
      <c r="K8" s="53">
        <v>10</v>
      </c>
      <c r="L8" s="53" t="s">
        <v>412</v>
      </c>
      <c r="M8" s="53">
        <v>10</v>
      </c>
      <c r="N8" s="53" t="s">
        <v>412</v>
      </c>
      <c r="O8" s="53">
        <v>10</v>
      </c>
      <c r="P8" s="53" t="s">
        <v>412</v>
      </c>
      <c r="Q8" s="53">
        <v>10</v>
      </c>
      <c r="R8" s="53" t="s">
        <v>412</v>
      </c>
      <c r="S8" s="53">
        <v>10</v>
      </c>
      <c r="T8" s="78" t="s">
        <v>412</v>
      </c>
      <c r="U8" s="78">
        <v>10</v>
      </c>
    </row>
    <row r="9" spans="1:21" ht="21" customHeight="1">
      <c r="A9" s="53">
        <v>5</v>
      </c>
      <c r="B9" s="53" t="s">
        <v>10</v>
      </c>
      <c r="C9" s="6" t="s">
        <v>76</v>
      </c>
      <c r="D9" s="53" t="s">
        <v>216</v>
      </c>
      <c r="E9" s="6">
        <v>1723132106</v>
      </c>
      <c r="F9" s="53" t="s">
        <v>397</v>
      </c>
      <c r="G9" s="53" t="s">
        <v>8</v>
      </c>
      <c r="H9" s="53" t="s">
        <v>412</v>
      </c>
      <c r="I9" s="53">
        <v>10</v>
      </c>
      <c r="J9" s="53" t="s">
        <v>412</v>
      </c>
      <c r="K9" s="53">
        <v>10</v>
      </c>
      <c r="L9" s="53" t="s">
        <v>412</v>
      </c>
      <c r="M9" s="53">
        <v>10</v>
      </c>
      <c r="N9" s="53" t="s">
        <v>412</v>
      </c>
      <c r="O9" s="53">
        <v>10</v>
      </c>
      <c r="P9" s="53" t="s">
        <v>412</v>
      </c>
      <c r="Q9" s="53">
        <v>10</v>
      </c>
      <c r="R9" s="53" t="s">
        <v>412</v>
      </c>
      <c r="S9" s="53">
        <v>10</v>
      </c>
      <c r="T9" s="78" t="s">
        <v>412</v>
      </c>
      <c r="U9" s="78">
        <v>10</v>
      </c>
    </row>
    <row r="10" spans="1:21" ht="21" customHeight="1">
      <c r="A10" s="53">
        <v>6</v>
      </c>
      <c r="B10" s="3" t="s">
        <v>10</v>
      </c>
      <c r="C10" s="4" t="s">
        <v>32</v>
      </c>
      <c r="D10" s="3" t="s">
        <v>243</v>
      </c>
      <c r="E10" s="4">
        <v>1723131554</v>
      </c>
      <c r="F10" s="3" t="s">
        <v>397</v>
      </c>
      <c r="G10" s="3" t="s">
        <v>8</v>
      </c>
      <c r="H10" s="3" t="s">
        <v>412</v>
      </c>
      <c r="I10" s="3">
        <v>10</v>
      </c>
      <c r="J10" s="3" t="s">
        <v>412</v>
      </c>
      <c r="K10" s="3">
        <v>10</v>
      </c>
      <c r="L10" s="3" t="s">
        <v>412</v>
      </c>
      <c r="M10" s="3">
        <v>10</v>
      </c>
      <c r="N10" s="3" t="s">
        <v>412</v>
      </c>
      <c r="O10" s="3">
        <v>10</v>
      </c>
      <c r="P10" s="3" t="s">
        <v>413</v>
      </c>
      <c r="Q10" s="3">
        <v>9</v>
      </c>
      <c r="R10" s="3" t="s">
        <v>412</v>
      </c>
      <c r="S10" s="3">
        <v>10</v>
      </c>
      <c r="T10" s="78" t="s">
        <v>413</v>
      </c>
      <c r="U10" s="78">
        <v>9.8000000000000007</v>
      </c>
    </row>
    <row r="11" spans="1:21" ht="21" customHeight="1">
      <c r="A11" s="53">
        <v>7</v>
      </c>
      <c r="B11" s="3" t="s">
        <v>10</v>
      </c>
      <c r="C11" s="4" t="s">
        <v>86</v>
      </c>
      <c r="D11" s="3" t="s">
        <v>227</v>
      </c>
      <c r="E11" s="4">
        <v>1723131608</v>
      </c>
      <c r="F11" s="3" t="s">
        <v>397</v>
      </c>
      <c r="G11" s="3" t="s">
        <v>8</v>
      </c>
      <c r="H11" s="3" t="s">
        <v>412</v>
      </c>
      <c r="I11" s="3">
        <v>10</v>
      </c>
      <c r="J11" s="3" t="s">
        <v>412</v>
      </c>
      <c r="K11" s="3">
        <v>10</v>
      </c>
      <c r="L11" s="3" t="s">
        <v>412</v>
      </c>
      <c r="M11" s="3">
        <v>10</v>
      </c>
      <c r="N11" s="3" t="s">
        <v>412</v>
      </c>
      <c r="O11" s="3">
        <v>10</v>
      </c>
      <c r="P11" s="3" t="s">
        <v>413</v>
      </c>
      <c r="Q11" s="3">
        <v>9</v>
      </c>
      <c r="R11" s="3" t="s">
        <v>412</v>
      </c>
      <c r="S11" s="3">
        <v>10</v>
      </c>
      <c r="T11" s="78" t="s">
        <v>413</v>
      </c>
      <c r="U11" s="78">
        <v>9.8000000000000007</v>
      </c>
    </row>
    <row r="12" spans="1:21" ht="21" customHeight="1">
      <c r="A12" s="53">
        <v>8</v>
      </c>
      <c r="B12" s="3" t="s">
        <v>10</v>
      </c>
      <c r="C12" s="4" t="s">
        <v>148</v>
      </c>
      <c r="D12" s="3" t="s">
        <v>272</v>
      </c>
      <c r="E12" s="4">
        <v>1723131806</v>
      </c>
      <c r="F12" s="3" t="s">
        <v>397</v>
      </c>
      <c r="G12" s="3" t="s">
        <v>7</v>
      </c>
      <c r="H12" s="3" t="s">
        <v>412</v>
      </c>
      <c r="I12" s="3">
        <v>10</v>
      </c>
      <c r="J12" s="3" t="s">
        <v>412</v>
      </c>
      <c r="K12" s="3">
        <v>10</v>
      </c>
      <c r="L12" s="3" t="s">
        <v>412</v>
      </c>
      <c r="M12" s="3">
        <v>10</v>
      </c>
      <c r="N12" s="3" t="s">
        <v>412</v>
      </c>
      <c r="O12" s="3">
        <v>10</v>
      </c>
      <c r="P12" s="3" t="s">
        <v>412</v>
      </c>
      <c r="Q12" s="3">
        <v>10</v>
      </c>
      <c r="R12" s="3" t="s">
        <v>413</v>
      </c>
      <c r="S12" s="3">
        <v>9</v>
      </c>
      <c r="T12" s="78" t="s">
        <v>413</v>
      </c>
      <c r="U12" s="78">
        <v>9.8000000000000007</v>
      </c>
    </row>
    <row r="13" spans="1:21" ht="21" customHeight="1">
      <c r="A13" s="53">
        <v>9</v>
      </c>
      <c r="B13" s="3" t="s">
        <v>10</v>
      </c>
      <c r="C13" s="4" t="s">
        <v>56</v>
      </c>
      <c r="D13" s="3" t="s">
        <v>311</v>
      </c>
      <c r="E13" s="4">
        <v>1723131658</v>
      </c>
      <c r="F13" s="3" t="s">
        <v>9</v>
      </c>
      <c r="G13" s="3" t="s">
        <v>8</v>
      </c>
      <c r="H13" s="3" t="s">
        <v>413</v>
      </c>
      <c r="I13" s="3">
        <v>9</v>
      </c>
      <c r="J13" s="3" t="s">
        <v>413</v>
      </c>
      <c r="K13" s="3">
        <v>9</v>
      </c>
      <c r="L13" s="3" t="s">
        <v>412</v>
      </c>
      <c r="M13" s="3">
        <v>10</v>
      </c>
      <c r="N13" s="3" t="s">
        <v>412</v>
      </c>
      <c r="O13" s="3">
        <v>10</v>
      </c>
      <c r="P13" s="3" t="s">
        <v>412</v>
      </c>
      <c r="Q13" s="3">
        <v>10</v>
      </c>
      <c r="R13" s="3" t="s">
        <v>412</v>
      </c>
      <c r="S13" s="3">
        <v>10</v>
      </c>
      <c r="T13" s="78" t="s">
        <v>413</v>
      </c>
      <c r="U13" s="78">
        <v>9.6999999999999993</v>
      </c>
    </row>
    <row r="14" spans="1:21" ht="21" customHeight="1">
      <c r="A14" s="53">
        <v>10</v>
      </c>
      <c r="B14" s="3" t="s">
        <v>10</v>
      </c>
      <c r="C14" s="4" t="s">
        <v>147</v>
      </c>
      <c r="D14" s="3" t="s">
        <v>347</v>
      </c>
      <c r="E14" s="4">
        <v>1723131830</v>
      </c>
      <c r="F14" s="3" t="s">
        <v>397</v>
      </c>
      <c r="G14" s="3" t="s">
        <v>7</v>
      </c>
      <c r="H14" s="3" t="s">
        <v>412</v>
      </c>
      <c r="I14" s="3">
        <v>10</v>
      </c>
      <c r="J14" s="3" t="s">
        <v>413</v>
      </c>
      <c r="K14" s="3">
        <v>9</v>
      </c>
      <c r="L14" s="3" t="s">
        <v>412</v>
      </c>
      <c r="M14" s="3">
        <v>10</v>
      </c>
      <c r="N14" s="3" t="s">
        <v>412</v>
      </c>
      <c r="O14" s="3">
        <v>10</v>
      </c>
      <c r="P14" s="3" t="s">
        <v>412</v>
      </c>
      <c r="Q14" s="3">
        <v>10</v>
      </c>
      <c r="R14" s="3" t="s">
        <v>413</v>
      </c>
      <c r="S14" s="3">
        <v>9</v>
      </c>
      <c r="T14" s="78" t="s">
        <v>413</v>
      </c>
      <c r="U14" s="78">
        <v>9.6999999999999993</v>
      </c>
    </row>
    <row r="15" spans="1:21" ht="21" customHeight="1">
      <c r="A15" s="53">
        <v>11</v>
      </c>
      <c r="B15" s="3" t="s">
        <v>10</v>
      </c>
      <c r="C15" s="4" t="s">
        <v>95</v>
      </c>
      <c r="D15" s="3" t="s">
        <v>315</v>
      </c>
      <c r="E15" s="4">
        <v>1723131860</v>
      </c>
      <c r="F15" s="3" t="s">
        <v>9</v>
      </c>
      <c r="G15" s="3" t="s">
        <v>8</v>
      </c>
      <c r="H15" s="3" t="s">
        <v>412</v>
      </c>
      <c r="I15" s="3">
        <v>10</v>
      </c>
      <c r="J15" s="3" t="s">
        <v>412</v>
      </c>
      <c r="K15" s="3">
        <v>10</v>
      </c>
      <c r="L15" s="3" t="s">
        <v>412</v>
      </c>
      <c r="M15" s="3">
        <v>10</v>
      </c>
      <c r="N15" s="3" t="s">
        <v>413</v>
      </c>
      <c r="O15" s="3">
        <v>9</v>
      </c>
      <c r="P15" s="3" t="s">
        <v>413</v>
      </c>
      <c r="Q15" s="3">
        <v>9</v>
      </c>
      <c r="R15" s="3" t="s">
        <v>412</v>
      </c>
      <c r="S15" s="3">
        <v>10</v>
      </c>
      <c r="T15" s="78" t="s">
        <v>413</v>
      </c>
      <c r="U15" s="78">
        <v>9.6999999999999993</v>
      </c>
    </row>
    <row r="16" spans="1:21" ht="21" customHeight="1">
      <c r="A16" s="53">
        <v>12</v>
      </c>
      <c r="B16" s="3" t="s">
        <v>10</v>
      </c>
      <c r="C16" s="3" t="s">
        <v>381</v>
      </c>
      <c r="D16" s="3" t="s">
        <v>338</v>
      </c>
      <c r="E16" s="4">
        <v>1723132002</v>
      </c>
      <c r="F16" s="3" t="s">
        <v>9</v>
      </c>
      <c r="G16" s="3" t="s">
        <v>8</v>
      </c>
      <c r="H16" s="3" t="s">
        <v>412</v>
      </c>
      <c r="I16" s="3">
        <v>10</v>
      </c>
      <c r="J16" s="3" t="s">
        <v>413</v>
      </c>
      <c r="K16" s="3">
        <v>9</v>
      </c>
      <c r="L16" s="3" t="s">
        <v>412</v>
      </c>
      <c r="M16" s="3">
        <v>10</v>
      </c>
      <c r="N16" s="3" t="s">
        <v>412</v>
      </c>
      <c r="O16" s="3">
        <v>10</v>
      </c>
      <c r="P16" s="3" t="s">
        <v>413</v>
      </c>
      <c r="Q16" s="3">
        <v>9</v>
      </c>
      <c r="R16" s="3" t="s">
        <v>412</v>
      </c>
      <c r="S16" s="3">
        <v>10</v>
      </c>
      <c r="T16" s="78" t="s">
        <v>413</v>
      </c>
      <c r="U16" s="78">
        <v>9.6999999999999993</v>
      </c>
    </row>
    <row r="17" spans="1:21" ht="21" customHeight="1">
      <c r="A17" s="53">
        <v>13</v>
      </c>
      <c r="B17" s="3" t="s">
        <v>10</v>
      </c>
      <c r="C17" s="4" t="s">
        <v>388</v>
      </c>
      <c r="D17" s="3" t="s">
        <v>366</v>
      </c>
      <c r="E17" s="4">
        <v>1723131526</v>
      </c>
      <c r="F17" s="3" t="s">
        <v>9</v>
      </c>
      <c r="G17" s="3" t="s">
        <v>8</v>
      </c>
      <c r="H17" s="3" t="s">
        <v>413</v>
      </c>
      <c r="I17" s="3">
        <v>9</v>
      </c>
      <c r="J17" s="3" t="s">
        <v>413</v>
      </c>
      <c r="K17" s="3">
        <v>9</v>
      </c>
      <c r="L17" s="3" t="s">
        <v>412</v>
      </c>
      <c r="M17" s="3">
        <v>10</v>
      </c>
      <c r="N17" s="3" t="s">
        <v>412</v>
      </c>
      <c r="O17" s="3">
        <v>10</v>
      </c>
      <c r="P17" s="3" t="s">
        <v>413</v>
      </c>
      <c r="Q17" s="3">
        <v>9</v>
      </c>
      <c r="R17" s="3" t="s">
        <v>412</v>
      </c>
      <c r="S17" s="3">
        <v>10</v>
      </c>
      <c r="T17" s="78" t="s">
        <v>413</v>
      </c>
      <c r="U17" s="78">
        <v>9.5</v>
      </c>
    </row>
    <row r="18" spans="1:21" ht="21" customHeight="1">
      <c r="A18" s="53">
        <v>14</v>
      </c>
      <c r="B18" s="3" t="s">
        <v>10</v>
      </c>
      <c r="C18" s="4" t="s">
        <v>18</v>
      </c>
      <c r="D18" s="3" t="s">
        <v>263</v>
      </c>
      <c r="E18" s="4">
        <v>1723131564</v>
      </c>
      <c r="F18" s="3" t="s">
        <v>397</v>
      </c>
      <c r="G18" s="3" t="s">
        <v>8</v>
      </c>
      <c r="H18" s="3" t="s">
        <v>412</v>
      </c>
      <c r="I18" s="3">
        <v>10</v>
      </c>
      <c r="J18" s="3" t="s">
        <v>412</v>
      </c>
      <c r="K18" s="3">
        <v>10</v>
      </c>
      <c r="L18" s="3" t="s">
        <v>412</v>
      </c>
      <c r="M18" s="3">
        <v>10</v>
      </c>
      <c r="N18" s="3" t="s">
        <v>412</v>
      </c>
      <c r="O18" s="3">
        <v>10</v>
      </c>
      <c r="P18" s="3" t="s">
        <v>414</v>
      </c>
      <c r="Q18" s="3">
        <v>8</v>
      </c>
      <c r="R18" s="3" t="s">
        <v>413</v>
      </c>
      <c r="S18" s="3">
        <v>9</v>
      </c>
      <c r="T18" s="78" t="s">
        <v>413</v>
      </c>
      <c r="U18" s="78">
        <v>9.5</v>
      </c>
    </row>
    <row r="19" spans="1:21" ht="21" customHeight="1">
      <c r="A19" s="53">
        <v>15</v>
      </c>
      <c r="B19" s="3" t="s">
        <v>10</v>
      </c>
      <c r="C19" s="4" t="s">
        <v>140</v>
      </c>
      <c r="D19" s="3" t="s">
        <v>219</v>
      </c>
      <c r="E19" s="4">
        <v>1723131582</v>
      </c>
      <c r="F19" s="3" t="s">
        <v>9</v>
      </c>
      <c r="G19" s="3" t="s">
        <v>7</v>
      </c>
      <c r="H19" s="3" t="s">
        <v>413</v>
      </c>
      <c r="I19" s="3">
        <v>9</v>
      </c>
      <c r="J19" s="3" t="s">
        <v>413</v>
      </c>
      <c r="K19" s="3">
        <v>9</v>
      </c>
      <c r="L19" s="3" t="s">
        <v>412</v>
      </c>
      <c r="M19" s="3">
        <v>10</v>
      </c>
      <c r="N19" s="3" t="s">
        <v>412</v>
      </c>
      <c r="O19" s="3">
        <v>10</v>
      </c>
      <c r="P19" s="3" t="s">
        <v>413</v>
      </c>
      <c r="Q19" s="3">
        <v>9</v>
      </c>
      <c r="R19" s="3" t="s">
        <v>412</v>
      </c>
      <c r="S19" s="3">
        <v>10</v>
      </c>
      <c r="T19" s="78" t="s">
        <v>413</v>
      </c>
      <c r="U19" s="78">
        <v>9.5</v>
      </c>
    </row>
    <row r="20" spans="1:21" ht="21" customHeight="1">
      <c r="A20" s="53">
        <v>16</v>
      </c>
      <c r="B20" s="3" t="s">
        <v>10</v>
      </c>
      <c r="C20" s="4" t="s">
        <v>23</v>
      </c>
      <c r="D20" s="3" t="s">
        <v>280</v>
      </c>
      <c r="E20" s="4">
        <v>1723131766</v>
      </c>
      <c r="F20" s="3" t="s">
        <v>9</v>
      </c>
      <c r="G20" s="3" t="s">
        <v>8</v>
      </c>
      <c r="H20" s="3" t="s">
        <v>413</v>
      </c>
      <c r="I20" s="3">
        <v>9</v>
      </c>
      <c r="J20" s="3" t="s">
        <v>413</v>
      </c>
      <c r="K20" s="3">
        <v>9</v>
      </c>
      <c r="L20" s="3" t="s">
        <v>412</v>
      </c>
      <c r="M20" s="3">
        <v>10</v>
      </c>
      <c r="N20" s="3" t="s">
        <v>412</v>
      </c>
      <c r="O20" s="3">
        <v>10</v>
      </c>
      <c r="P20" s="3" t="s">
        <v>413</v>
      </c>
      <c r="Q20" s="3">
        <v>9</v>
      </c>
      <c r="R20" s="3" t="s">
        <v>412</v>
      </c>
      <c r="S20" s="3">
        <v>10</v>
      </c>
      <c r="T20" s="78" t="s">
        <v>413</v>
      </c>
      <c r="U20" s="78">
        <v>9.5</v>
      </c>
    </row>
    <row r="21" spans="1:21" ht="21" customHeight="1">
      <c r="A21" s="53">
        <v>17</v>
      </c>
      <c r="B21" s="3" t="s">
        <v>10</v>
      </c>
      <c r="C21" s="4" t="s">
        <v>48</v>
      </c>
      <c r="D21" s="3" t="s">
        <v>328</v>
      </c>
      <c r="E21" s="4">
        <v>1723131832</v>
      </c>
      <c r="F21" s="3" t="s">
        <v>397</v>
      </c>
      <c r="G21" s="3" t="s">
        <v>7</v>
      </c>
      <c r="H21" s="3" t="s">
        <v>413</v>
      </c>
      <c r="I21" s="3">
        <v>9</v>
      </c>
      <c r="J21" s="3" t="s">
        <v>413</v>
      </c>
      <c r="K21" s="3">
        <v>9</v>
      </c>
      <c r="L21" s="3" t="s">
        <v>412</v>
      </c>
      <c r="M21" s="3">
        <v>10</v>
      </c>
      <c r="N21" s="3" t="s">
        <v>412</v>
      </c>
      <c r="O21" s="3">
        <v>10</v>
      </c>
      <c r="P21" s="3" t="s">
        <v>412</v>
      </c>
      <c r="Q21" s="3">
        <v>10</v>
      </c>
      <c r="R21" s="3" t="s">
        <v>413</v>
      </c>
      <c r="S21" s="3">
        <v>9</v>
      </c>
      <c r="T21" s="78" t="s">
        <v>413</v>
      </c>
      <c r="U21" s="78">
        <v>9.5</v>
      </c>
    </row>
    <row r="22" spans="1:21" ht="21" customHeight="1">
      <c r="A22" s="53">
        <v>18</v>
      </c>
      <c r="B22" s="3" t="s">
        <v>10</v>
      </c>
      <c r="C22" s="4" t="s">
        <v>28</v>
      </c>
      <c r="D22" s="3" t="s">
        <v>258</v>
      </c>
      <c r="E22" s="4">
        <v>1723132110</v>
      </c>
      <c r="F22" s="3" t="s">
        <v>9</v>
      </c>
      <c r="G22" s="3" t="s">
        <v>8</v>
      </c>
      <c r="H22" s="3" t="s">
        <v>413</v>
      </c>
      <c r="I22" s="3">
        <v>9</v>
      </c>
      <c r="J22" s="3" t="s">
        <v>413</v>
      </c>
      <c r="K22" s="3">
        <v>9</v>
      </c>
      <c r="L22" s="3" t="s">
        <v>412</v>
      </c>
      <c r="M22" s="3">
        <v>10</v>
      </c>
      <c r="N22" s="3" t="s">
        <v>412</v>
      </c>
      <c r="O22" s="3">
        <v>10</v>
      </c>
      <c r="P22" s="3" t="s">
        <v>413</v>
      </c>
      <c r="Q22" s="3">
        <v>9</v>
      </c>
      <c r="R22" s="3" t="s">
        <v>413</v>
      </c>
      <c r="S22" s="3">
        <v>9</v>
      </c>
      <c r="T22" s="78" t="s">
        <v>413</v>
      </c>
      <c r="U22" s="78">
        <v>9.3000000000000007</v>
      </c>
    </row>
    <row r="23" spans="1:21" ht="21" customHeight="1">
      <c r="A23" s="53">
        <v>19</v>
      </c>
      <c r="B23" s="3" t="s">
        <v>10</v>
      </c>
      <c r="C23" s="4" t="s">
        <v>49</v>
      </c>
      <c r="D23" s="3" t="s">
        <v>336</v>
      </c>
      <c r="E23" s="4">
        <v>1723132120</v>
      </c>
      <c r="F23" s="3" t="s">
        <v>9</v>
      </c>
      <c r="G23" s="3" t="s">
        <v>8</v>
      </c>
      <c r="H23" s="3" t="s">
        <v>414</v>
      </c>
      <c r="I23" s="3">
        <v>8</v>
      </c>
      <c r="J23" s="3" t="s">
        <v>412</v>
      </c>
      <c r="K23" s="3">
        <v>10</v>
      </c>
      <c r="L23" s="3" t="s">
        <v>413</v>
      </c>
      <c r="M23" s="3">
        <v>9</v>
      </c>
      <c r="N23" s="3" t="s">
        <v>412</v>
      </c>
      <c r="O23" s="3">
        <v>10</v>
      </c>
      <c r="P23" s="3" t="s">
        <v>413</v>
      </c>
      <c r="Q23" s="3">
        <v>9</v>
      </c>
      <c r="R23" s="3" t="s">
        <v>412</v>
      </c>
      <c r="S23" s="3">
        <v>10</v>
      </c>
      <c r="T23" s="78" t="s">
        <v>413</v>
      </c>
      <c r="U23" s="78">
        <v>9.3000000000000007</v>
      </c>
    </row>
    <row r="24" spans="1:21" ht="21" customHeight="1">
      <c r="A24" s="53">
        <v>20</v>
      </c>
      <c r="B24" s="3" t="s">
        <v>10</v>
      </c>
      <c r="C24" s="4" t="s">
        <v>191</v>
      </c>
      <c r="D24" s="3" t="s">
        <v>387</v>
      </c>
      <c r="E24" s="4">
        <v>1723132132</v>
      </c>
      <c r="F24" s="3" t="s">
        <v>9</v>
      </c>
      <c r="G24" s="3" t="s">
        <v>7</v>
      </c>
      <c r="H24" s="3" t="s">
        <v>413</v>
      </c>
      <c r="I24" s="3">
        <v>9</v>
      </c>
      <c r="J24" s="3" t="s">
        <v>412</v>
      </c>
      <c r="K24" s="3">
        <v>10</v>
      </c>
      <c r="L24" s="3" t="s">
        <v>414</v>
      </c>
      <c r="M24" s="3">
        <v>8</v>
      </c>
      <c r="N24" s="3" t="s">
        <v>412</v>
      </c>
      <c r="O24" s="3">
        <v>10</v>
      </c>
      <c r="P24" s="3" t="s">
        <v>413</v>
      </c>
      <c r="Q24" s="3">
        <v>9</v>
      </c>
      <c r="R24" s="3" t="s">
        <v>412</v>
      </c>
      <c r="S24" s="3">
        <v>10</v>
      </c>
      <c r="T24" s="78" t="s">
        <v>413</v>
      </c>
      <c r="U24" s="78">
        <v>9.3000000000000007</v>
      </c>
    </row>
    <row r="25" spans="1:21" ht="21" customHeight="1">
      <c r="A25" s="53">
        <v>21</v>
      </c>
      <c r="B25" s="3" t="s">
        <v>10</v>
      </c>
      <c r="C25" s="4" t="s">
        <v>36</v>
      </c>
      <c r="D25" s="3" t="s">
        <v>298</v>
      </c>
      <c r="E25" s="4">
        <v>1723131640</v>
      </c>
      <c r="F25" s="3" t="s">
        <v>9</v>
      </c>
      <c r="G25" s="3" t="s">
        <v>8</v>
      </c>
      <c r="H25" s="3" t="s">
        <v>413</v>
      </c>
      <c r="I25" s="3">
        <v>9</v>
      </c>
      <c r="J25" s="3" t="s">
        <v>413</v>
      </c>
      <c r="K25" s="3">
        <v>9</v>
      </c>
      <c r="L25" s="3" t="s">
        <v>413</v>
      </c>
      <c r="M25" s="3">
        <v>9</v>
      </c>
      <c r="N25" s="3" t="s">
        <v>413</v>
      </c>
      <c r="O25" s="3">
        <v>9</v>
      </c>
      <c r="P25" s="3" t="s">
        <v>413</v>
      </c>
      <c r="Q25" s="3">
        <v>9</v>
      </c>
      <c r="R25" s="3" t="s">
        <v>412</v>
      </c>
      <c r="S25" s="3">
        <v>10</v>
      </c>
      <c r="T25" s="78" t="s">
        <v>413</v>
      </c>
      <c r="U25" s="78">
        <v>9.1999999999999993</v>
      </c>
    </row>
    <row r="26" spans="1:21" ht="21" customHeight="1">
      <c r="A26" s="53">
        <v>22</v>
      </c>
      <c r="B26" s="3" t="s">
        <v>10</v>
      </c>
      <c r="C26" s="4" t="s">
        <v>380</v>
      </c>
      <c r="D26" s="3" t="s">
        <v>278</v>
      </c>
      <c r="E26" s="4">
        <v>1723131840</v>
      </c>
      <c r="F26" s="3" t="s">
        <v>9</v>
      </c>
      <c r="G26" s="3" t="s">
        <v>8</v>
      </c>
      <c r="H26" s="3" t="s">
        <v>412</v>
      </c>
      <c r="I26" s="3">
        <v>10</v>
      </c>
      <c r="J26" s="3" t="s">
        <v>414</v>
      </c>
      <c r="K26" s="3">
        <v>8</v>
      </c>
      <c r="L26" s="3" t="s">
        <v>412</v>
      </c>
      <c r="M26" s="3">
        <v>10</v>
      </c>
      <c r="N26" s="3" t="s">
        <v>413</v>
      </c>
      <c r="O26" s="3">
        <v>9</v>
      </c>
      <c r="P26" s="3" t="s">
        <v>413</v>
      </c>
      <c r="Q26" s="3">
        <v>9</v>
      </c>
      <c r="R26" s="3" t="s">
        <v>413</v>
      </c>
      <c r="S26" s="3">
        <v>9</v>
      </c>
      <c r="T26" s="78" t="s">
        <v>413</v>
      </c>
      <c r="U26" s="78">
        <v>9.1999999999999993</v>
      </c>
    </row>
    <row r="27" spans="1:21" ht="21" customHeight="1">
      <c r="A27" s="53">
        <v>23</v>
      </c>
      <c r="B27" s="3" t="s">
        <v>10</v>
      </c>
      <c r="C27" s="4" t="s">
        <v>72</v>
      </c>
      <c r="D27" s="3" t="s">
        <v>237</v>
      </c>
      <c r="E27" s="4">
        <v>1723132004</v>
      </c>
      <c r="F27" s="3" t="s">
        <v>9</v>
      </c>
      <c r="G27" s="3" t="s">
        <v>7</v>
      </c>
      <c r="H27" s="3" t="s">
        <v>412</v>
      </c>
      <c r="I27" s="3">
        <v>10</v>
      </c>
      <c r="J27" s="3" t="s">
        <v>414</v>
      </c>
      <c r="K27" s="3">
        <v>8</v>
      </c>
      <c r="L27" s="3" t="s">
        <v>413</v>
      </c>
      <c r="M27" s="3">
        <v>9</v>
      </c>
      <c r="N27" s="3" t="s">
        <v>413</v>
      </c>
      <c r="O27" s="3">
        <v>9</v>
      </c>
      <c r="P27" s="3" t="s">
        <v>413</v>
      </c>
      <c r="Q27" s="3">
        <v>9</v>
      </c>
      <c r="R27" s="3" t="s">
        <v>412</v>
      </c>
      <c r="S27" s="3">
        <v>10</v>
      </c>
      <c r="T27" s="78" t="s">
        <v>413</v>
      </c>
      <c r="U27" s="78">
        <v>9.1999999999999993</v>
      </c>
    </row>
    <row r="28" spans="1:21" ht="21" customHeight="1">
      <c r="A28" s="53">
        <v>24</v>
      </c>
      <c r="B28" s="3" t="s">
        <v>10</v>
      </c>
      <c r="C28" s="4" t="s">
        <v>139</v>
      </c>
      <c r="D28" s="3" t="s">
        <v>224</v>
      </c>
      <c r="E28" s="4">
        <v>1723132114</v>
      </c>
      <c r="F28" s="3" t="s">
        <v>9</v>
      </c>
      <c r="G28" s="3" t="s">
        <v>7</v>
      </c>
      <c r="H28" s="3" t="s">
        <v>413</v>
      </c>
      <c r="I28" s="3">
        <v>9</v>
      </c>
      <c r="J28" s="3" t="s">
        <v>413</v>
      </c>
      <c r="K28" s="3">
        <v>9</v>
      </c>
      <c r="L28" s="3" t="s">
        <v>413</v>
      </c>
      <c r="M28" s="3">
        <v>9</v>
      </c>
      <c r="N28" s="3" t="s">
        <v>413</v>
      </c>
      <c r="O28" s="3">
        <v>9</v>
      </c>
      <c r="P28" s="3" t="s">
        <v>413</v>
      </c>
      <c r="Q28" s="3">
        <v>9</v>
      </c>
      <c r="R28" s="3" t="s">
        <v>412</v>
      </c>
      <c r="S28" s="3">
        <v>10</v>
      </c>
      <c r="T28" s="78" t="s">
        <v>413</v>
      </c>
      <c r="U28" s="78">
        <v>9.1999999999999993</v>
      </c>
    </row>
    <row r="29" spans="1:21" ht="21" customHeight="1">
      <c r="A29" s="53">
        <v>25</v>
      </c>
      <c r="B29" s="3" t="s">
        <v>10</v>
      </c>
      <c r="C29" s="4" t="s">
        <v>42</v>
      </c>
      <c r="D29" s="3" t="s">
        <v>251</v>
      </c>
      <c r="E29" s="4">
        <v>1723131548</v>
      </c>
      <c r="F29" s="3" t="s">
        <v>9</v>
      </c>
      <c r="G29" s="3" t="s">
        <v>8</v>
      </c>
      <c r="H29" s="3" t="s">
        <v>413</v>
      </c>
      <c r="I29" s="3">
        <v>9</v>
      </c>
      <c r="J29" s="3" t="s">
        <v>413</v>
      </c>
      <c r="K29" s="3">
        <v>9</v>
      </c>
      <c r="L29" s="3" t="s">
        <v>413</v>
      </c>
      <c r="M29" s="3">
        <v>9</v>
      </c>
      <c r="N29" s="3" t="s">
        <v>412</v>
      </c>
      <c r="O29" s="3">
        <v>10</v>
      </c>
      <c r="P29" s="3" t="s">
        <v>414</v>
      </c>
      <c r="Q29" s="3">
        <v>8</v>
      </c>
      <c r="R29" s="3" t="s">
        <v>413</v>
      </c>
      <c r="S29" s="3">
        <v>9</v>
      </c>
      <c r="T29" s="78" t="s">
        <v>413</v>
      </c>
      <c r="U29" s="78">
        <v>9</v>
      </c>
    </row>
    <row r="30" spans="1:21" ht="21" customHeight="1">
      <c r="A30" s="53">
        <v>26</v>
      </c>
      <c r="B30" s="3" t="s">
        <v>10</v>
      </c>
      <c r="C30" s="4" t="s">
        <v>143</v>
      </c>
      <c r="D30" s="3" t="s">
        <v>254</v>
      </c>
      <c r="E30" s="4">
        <v>1723131668</v>
      </c>
      <c r="F30" s="3" t="s">
        <v>9</v>
      </c>
      <c r="G30" s="3" t="s">
        <v>7</v>
      </c>
      <c r="H30" s="3" t="s">
        <v>413</v>
      </c>
      <c r="I30" s="3">
        <v>9</v>
      </c>
      <c r="J30" s="3" t="s">
        <v>413</v>
      </c>
      <c r="K30" s="3">
        <v>9</v>
      </c>
      <c r="L30" s="3" t="s">
        <v>413</v>
      </c>
      <c r="M30" s="3">
        <v>9</v>
      </c>
      <c r="N30" s="3" t="s">
        <v>413</v>
      </c>
      <c r="O30" s="3">
        <v>9</v>
      </c>
      <c r="P30" s="3" t="s">
        <v>413</v>
      </c>
      <c r="Q30" s="3">
        <v>9</v>
      </c>
      <c r="R30" s="3" t="s">
        <v>413</v>
      </c>
      <c r="S30" s="3">
        <v>9</v>
      </c>
      <c r="T30" s="78" t="s">
        <v>413</v>
      </c>
      <c r="U30" s="78">
        <v>9</v>
      </c>
    </row>
    <row r="31" spans="1:21" ht="21" customHeight="1">
      <c r="A31" s="53">
        <v>27</v>
      </c>
      <c r="B31" s="3" t="s">
        <v>10</v>
      </c>
      <c r="C31" s="4" t="s">
        <v>27</v>
      </c>
      <c r="D31" s="3" t="s">
        <v>235</v>
      </c>
      <c r="E31" s="4">
        <v>1723131804</v>
      </c>
      <c r="F31" s="3" t="s">
        <v>9</v>
      </c>
      <c r="G31" s="3" t="s">
        <v>7</v>
      </c>
      <c r="H31" s="3" t="s">
        <v>414</v>
      </c>
      <c r="I31" s="3">
        <v>8</v>
      </c>
      <c r="J31" s="3" t="s">
        <v>412</v>
      </c>
      <c r="K31" s="3">
        <v>10</v>
      </c>
      <c r="L31" s="3" t="s">
        <v>413</v>
      </c>
      <c r="M31" s="3">
        <v>9</v>
      </c>
      <c r="N31" s="3" t="s">
        <v>412</v>
      </c>
      <c r="O31" s="3">
        <v>10</v>
      </c>
      <c r="P31" s="3" t="s">
        <v>413</v>
      </c>
      <c r="Q31" s="3">
        <v>9</v>
      </c>
      <c r="R31" s="3" t="s">
        <v>414</v>
      </c>
      <c r="S31" s="3">
        <v>8</v>
      </c>
      <c r="T31" s="78" t="s">
        <v>413</v>
      </c>
      <c r="U31" s="78">
        <v>9</v>
      </c>
    </row>
    <row r="32" spans="1:21" ht="21" customHeight="1">
      <c r="A32" s="53">
        <v>28</v>
      </c>
      <c r="B32" s="3" t="s">
        <v>10</v>
      </c>
      <c r="C32" s="4" t="s">
        <v>20</v>
      </c>
      <c r="D32" s="3" t="s">
        <v>252</v>
      </c>
      <c r="E32" s="4">
        <v>1723131982</v>
      </c>
      <c r="F32" s="3" t="s">
        <v>9</v>
      </c>
      <c r="G32" s="3" t="s">
        <v>8</v>
      </c>
      <c r="H32" s="3" t="s">
        <v>413</v>
      </c>
      <c r="I32" s="3">
        <v>9</v>
      </c>
      <c r="J32" s="3" t="s">
        <v>414</v>
      </c>
      <c r="K32" s="3">
        <v>8</v>
      </c>
      <c r="L32" s="3" t="s">
        <v>413</v>
      </c>
      <c r="M32" s="3">
        <v>9</v>
      </c>
      <c r="N32" s="3" t="s">
        <v>412</v>
      </c>
      <c r="O32" s="3">
        <v>10</v>
      </c>
      <c r="P32" s="3" t="s">
        <v>413</v>
      </c>
      <c r="Q32" s="3">
        <v>9</v>
      </c>
      <c r="R32" s="3" t="s">
        <v>413</v>
      </c>
      <c r="S32" s="3">
        <v>9</v>
      </c>
      <c r="T32" s="78" t="s">
        <v>413</v>
      </c>
      <c r="U32" s="78">
        <v>9</v>
      </c>
    </row>
    <row r="33" spans="1:21" ht="21" customHeight="1">
      <c r="A33" s="53">
        <v>29</v>
      </c>
      <c r="B33" s="3" t="s">
        <v>10</v>
      </c>
      <c r="C33" s="4" t="s">
        <v>59</v>
      </c>
      <c r="D33" s="3" t="s">
        <v>259</v>
      </c>
      <c r="E33" s="4">
        <v>1723131550</v>
      </c>
      <c r="F33" s="3" t="s">
        <v>9</v>
      </c>
      <c r="G33" s="3" t="s">
        <v>8</v>
      </c>
      <c r="H33" s="3" t="s">
        <v>412</v>
      </c>
      <c r="I33" s="3">
        <v>10</v>
      </c>
      <c r="J33" s="3" t="s">
        <v>413</v>
      </c>
      <c r="K33" s="3">
        <v>9</v>
      </c>
      <c r="L33" s="3" t="s">
        <v>413</v>
      </c>
      <c r="M33" s="3">
        <v>9</v>
      </c>
      <c r="N33" s="3" t="s">
        <v>413</v>
      </c>
      <c r="O33" s="3">
        <v>9</v>
      </c>
      <c r="P33" s="3" t="s">
        <v>415</v>
      </c>
      <c r="Q33" s="3">
        <v>7</v>
      </c>
      <c r="R33" s="3" t="s">
        <v>413</v>
      </c>
      <c r="S33" s="3">
        <v>9</v>
      </c>
      <c r="T33" s="78" t="s">
        <v>414</v>
      </c>
      <c r="U33" s="78">
        <v>8.8000000000000007</v>
      </c>
    </row>
    <row r="34" spans="1:21" ht="21" customHeight="1">
      <c r="A34" s="53">
        <v>30</v>
      </c>
      <c r="B34" s="3" t="s">
        <v>10</v>
      </c>
      <c r="C34" s="4" t="s">
        <v>37</v>
      </c>
      <c r="D34" s="3" t="s">
        <v>230</v>
      </c>
      <c r="E34" s="4">
        <v>1723131762</v>
      </c>
      <c r="F34" s="3" t="s">
        <v>9</v>
      </c>
      <c r="G34" s="3" t="s">
        <v>8</v>
      </c>
      <c r="H34" s="3" t="s">
        <v>413</v>
      </c>
      <c r="I34" s="3">
        <v>9</v>
      </c>
      <c r="J34" s="3" t="s">
        <v>414</v>
      </c>
      <c r="K34" s="3">
        <v>8</v>
      </c>
      <c r="L34" s="3" t="s">
        <v>413</v>
      </c>
      <c r="M34" s="3">
        <v>9</v>
      </c>
      <c r="N34" s="3" t="s">
        <v>414</v>
      </c>
      <c r="O34" s="3">
        <v>8</v>
      </c>
      <c r="P34" s="3" t="s">
        <v>413</v>
      </c>
      <c r="Q34" s="3">
        <v>9</v>
      </c>
      <c r="R34" s="3" t="s">
        <v>412</v>
      </c>
      <c r="S34" s="3">
        <v>10</v>
      </c>
      <c r="T34" s="78" t="s">
        <v>414</v>
      </c>
      <c r="U34" s="78">
        <v>8.8000000000000007</v>
      </c>
    </row>
    <row r="35" spans="1:21" ht="21" customHeight="1">
      <c r="A35" s="53">
        <v>31</v>
      </c>
      <c r="B35" s="3" t="s">
        <v>10</v>
      </c>
      <c r="C35" s="4" t="s">
        <v>21</v>
      </c>
      <c r="D35" s="3" t="s">
        <v>335</v>
      </c>
      <c r="E35" s="4">
        <v>1723131858</v>
      </c>
      <c r="F35" s="3" t="s">
        <v>9</v>
      </c>
      <c r="G35" s="3" t="s">
        <v>8</v>
      </c>
      <c r="H35" s="3" t="s">
        <v>413</v>
      </c>
      <c r="I35" s="3">
        <v>9</v>
      </c>
      <c r="J35" s="3" t="s">
        <v>414</v>
      </c>
      <c r="K35" s="3">
        <v>8</v>
      </c>
      <c r="L35" s="3" t="s">
        <v>412</v>
      </c>
      <c r="M35" s="3">
        <v>10</v>
      </c>
      <c r="N35" s="3" t="s">
        <v>414</v>
      </c>
      <c r="O35" s="3">
        <v>8</v>
      </c>
      <c r="P35" s="3" t="s">
        <v>413</v>
      </c>
      <c r="Q35" s="3">
        <v>9</v>
      </c>
      <c r="R35" s="3" t="s">
        <v>413</v>
      </c>
      <c r="S35" s="3">
        <v>9</v>
      </c>
      <c r="T35" s="78" t="s">
        <v>414</v>
      </c>
      <c r="U35" s="78">
        <v>8.8000000000000007</v>
      </c>
    </row>
    <row r="36" spans="1:21" ht="21" customHeight="1">
      <c r="A36" s="53">
        <v>32</v>
      </c>
      <c r="B36" s="3" t="s">
        <v>10</v>
      </c>
      <c r="C36" s="4" t="s">
        <v>34</v>
      </c>
      <c r="D36" s="3" t="s">
        <v>275</v>
      </c>
      <c r="E36" s="4">
        <v>1723132112</v>
      </c>
      <c r="F36" s="3" t="s">
        <v>9</v>
      </c>
      <c r="G36" s="3" t="s">
        <v>7</v>
      </c>
      <c r="H36" s="3" t="s">
        <v>414</v>
      </c>
      <c r="I36" s="3">
        <v>8</v>
      </c>
      <c r="J36" s="3" t="s">
        <v>413</v>
      </c>
      <c r="K36" s="3">
        <v>9</v>
      </c>
      <c r="L36" s="3" t="s">
        <v>412</v>
      </c>
      <c r="M36" s="3">
        <v>10</v>
      </c>
      <c r="N36" s="3" t="s">
        <v>413</v>
      </c>
      <c r="O36" s="3">
        <v>9</v>
      </c>
      <c r="P36" s="3" t="s">
        <v>414</v>
      </c>
      <c r="Q36" s="3">
        <v>8</v>
      </c>
      <c r="R36" s="3" t="s">
        <v>413</v>
      </c>
      <c r="S36" s="3">
        <v>9</v>
      </c>
      <c r="T36" s="78" t="s">
        <v>414</v>
      </c>
      <c r="U36" s="78">
        <v>8.8000000000000007</v>
      </c>
    </row>
    <row r="37" spans="1:21" ht="21" customHeight="1">
      <c r="A37" s="53">
        <v>33</v>
      </c>
      <c r="B37" s="3" t="s">
        <v>10</v>
      </c>
      <c r="C37" s="4" t="s">
        <v>31</v>
      </c>
      <c r="D37" s="3" t="s">
        <v>200</v>
      </c>
      <c r="E37" s="4">
        <v>1723131512</v>
      </c>
      <c r="F37" s="3" t="s">
        <v>9</v>
      </c>
      <c r="G37" s="3" t="s">
        <v>8</v>
      </c>
      <c r="H37" s="3" t="s">
        <v>414</v>
      </c>
      <c r="I37" s="3">
        <v>8</v>
      </c>
      <c r="J37" s="3" t="s">
        <v>414</v>
      </c>
      <c r="K37" s="3">
        <v>8</v>
      </c>
      <c r="L37" s="3" t="s">
        <v>412</v>
      </c>
      <c r="M37" s="3">
        <v>10</v>
      </c>
      <c r="N37" s="3" t="s">
        <v>415</v>
      </c>
      <c r="O37" s="3">
        <v>7</v>
      </c>
      <c r="P37" s="3" t="s">
        <v>413</v>
      </c>
      <c r="Q37" s="3">
        <v>9</v>
      </c>
      <c r="R37" s="3" t="s">
        <v>412</v>
      </c>
      <c r="S37" s="3">
        <v>10</v>
      </c>
      <c r="T37" s="78" t="s">
        <v>414</v>
      </c>
      <c r="U37" s="78">
        <v>8.6999999999999993</v>
      </c>
    </row>
    <row r="38" spans="1:21" ht="21" customHeight="1">
      <c r="A38" s="53">
        <v>34</v>
      </c>
      <c r="B38" s="3" t="s">
        <v>10</v>
      </c>
      <c r="C38" s="4" t="s">
        <v>185</v>
      </c>
      <c r="D38" s="3" t="s">
        <v>228</v>
      </c>
      <c r="E38" s="4">
        <v>1723131578</v>
      </c>
      <c r="F38" s="3" t="s">
        <v>9</v>
      </c>
      <c r="G38" s="3" t="s">
        <v>7</v>
      </c>
      <c r="H38" s="3" t="s">
        <v>413</v>
      </c>
      <c r="I38" s="3">
        <v>9</v>
      </c>
      <c r="J38" s="3" t="s">
        <v>413</v>
      </c>
      <c r="K38" s="3">
        <v>9</v>
      </c>
      <c r="L38" s="3" t="s">
        <v>412</v>
      </c>
      <c r="M38" s="3">
        <v>10</v>
      </c>
      <c r="N38" s="3" t="s">
        <v>412</v>
      </c>
      <c r="O38" s="3">
        <v>10</v>
      </c>
      <c r="P38" s="3" t="s">
        <v>413</v>
      </c>
      <c r="Q38" s="3">
        <v>9</v>
      </c>
      <c r="R38" s="3" t="s">
        <v>412</v>
      </c>
      <c r="S38" s="3">
        <v>10</v>
      </c>
      <c r="T38" s="78" t="s">
        <v>414</v>
      </c>
      <c r="U38" s="78">
        <v>8.6999999999999993</v>
      </c>
    </row>
    <row r="39" spans="1:21" ht="21" customHeight="1">
      <c r="A39" s="53">
        <v>35</v>
      </c>
      <c r="B39" s="3" t="s">
        <v>10</v>
      </c>
      <c r="C39" s="4" t="s">
        <v>40</v>
      </c>
      <c r="D39" s="3" t="s">
        <v>245</v>
      </c>
      <c r="E39" s="4">
        <v>1723131600</v>
      </c>
      <c r="F39" s="3" t="s">
        <v>9</v>
      </c>
      <c r="G39" s="3" t="s">
        <v>8</v>
      </c>
      <c r="H39" s="3" t="s">
        <v>414</v>
      </c>
      <c r="I39" s="3">
        <v>8</v>
      </c>
      <c r="J39" s="3" t="s">
        <v>413</v>
      </c>
      <c r="K39" s="3">
        <v>9</v>
      </c>
      <c r="L39" s="3" t="s">
        <v>413</v>
      </c>
      <c r="M39" s="3">
        <v>9</v>
      </c>
      <c r="N39" s="3" t="s">
        <v>414</v>
      </c>
      <c r="O39" s="3">
        <v>8</v>
      </c>
      <c r="P39" s="3" t="s">
        <v>414</v>
      </c>
      <c r="Q39" s="3">
        <v>8</v>
      </c>
      <c r="R39" s="3" t="s">
        <v>412</v>
      </c>
      <c r="S39" s="3">
        <v>10</v>
      </c>
      <c r="T39" s="78" t="s">
        <v>414</v>
      </c>
      <c r="U39" s="78">
        <v>8.6999999999999993</v>
      </c>
    </row>
    <row r="40" spans="1:21" ht="21" customHeight="1">
      <c r="A40" s="53">
        <v>36</v>
      </c>
      <c r="B40" s="3" t="s">
        <v>10</v>
      </c>
      <c r="C40" s="4" t="s">
        <v>61</v>
      </c>
      <c r="D40" s="3" t="s">
        <v>210</v>
      </c>
      <c r="E40" s="4">
        <v>1723131650</v>
      </c>
      <c r="F40" s="3" t="s">
        <v>9</v>
      </c>
      <c r="G40" s="3" t="s">
        <v>8</v>
      </c>
      <c r="H40" s="3" t="s">
        <v>413</v>
      </c>
      <c r="I40" s="3">
        <v>9</v>
      </c>
      <c r="J40" s="3" t="s">
        <v>414</v>
      </c>
      <c r="K40" s="3">
        <v>8</v>
      </c>
      <c r="L40" s="3" t="s">
        <v>413</v>
      </c>
      <c r="M40" s="3">
        <v>9</v>
      </c>
      <c r="N40" s="3" t="s">
        <v>413</v>
      </c>
      <c r="O40" s="3">
        <v>9</v>
      </c>
      <c r="P40" s="3" t="s">
        <v>414</v>
      </c>
      <c r="Q40" s="3">
        <v>8</v>
      </c>
      <c r="R40" s="3" t="s">
        <v>413</v>
      </c>
      <c r="S40" s="3">
        <v>9</v>
      </c>
      <c r="T40" s="78" t="s">
        <v>414</v>
      </c>
      <c r="U40" s="78">
        <v>8.6999999999999993</v>
      </c>
    </row>
    <row r="41" spans="1:21" ht="21" customHeight="1">
      <c r="A41" s="53">
        <v>37</v>
      </c>
      <c r="B41" s="3" t="s">
        <v>10</v>
      </c>
      <c r="C41" s="4" t="s">
        <v>82</v>
      </c>
      <c r="D41" s="3" t="s">
        <v>369</v>
      </c>
      <c r="E41" s="4">
        <v>1723131680</v>
      </c>
      <c r="F41" s="3" t="s">
        <v>9</v>
      </c>
      <c r="G41" s="3" t="s">
        <v>7</v>
      </c>
      <c r="H41" s="3" t="s">
        <v>413</v>
      </c>
      <c r="I41" s="3">
        <v>9</v>
      </c>
      <c r="J41" s="3" t="s">
        <v>414</v>
      </c>
      <c r="K41" s="3">
        <v>8</v>
      </c>
      <c r="L41" s="3" t="s">
        <v>413</v>
      </c>
      <c r="M41" s="3">
        <v>9</v>
      </c>
      <c r="N41" s="3" t="s">
        <v>414</v>
      </c>
      <c r="O41" s="3">
        <v>8</v>
      </c>
      <c r="P41" s="3" t="s">
        <v>413</v>
      </c>
      <c r="Q41" s="3">
        <v>9</v>
      </c>
      <c r="R41" s="3" t="s">
        <v>413</v>
      </c>
      <c r="S41" s="3">
        <v>9</v>
      </c>
      <c r="T41" s="78" t="s">
        <v>414</v>
      </c>
      <c r="U41" s="78">
        <v>8.6999999999999993</v>
      </c>
    </row>
    <row r="42" spans="1:21" ht="21" customHeight="1">
      <c r="A42" s="53">
        <v>38</v>
      </c>
      <c r="B42" s="3" t="s">
        <v>10</v>
      </c>
      <c r="C42" s="4" t="s">
        <v>35</v>
      </c>
      <c r="D42" s="3" t="s">
        <v>279</v>
      </c>
      <c r="E42" s="4">
        <v>1723131802</v>
      </c>
      <c r="F42" s="3" t="s">
        <v>9</v>
      </c>
      <c r="G42" s="3" t="s">
        <v>8</v>
      </c>
      <c r="H42" s="3" t="s">
        <v>414</v>
      </c>
      <c r="I42" s="3">
        <v>8</v>
      </c>
      <c r="J42" s="3" t="s">
        <v>413</v>
      </c>
      <c r="K42" s="3">
        <v>9</v>
      </c>
      <c r="L42" s="3" t="s">
        <v>413</v>
      </c>
      <c r="M42" s="3">
        <v>9</v>
      </c>
      <c r="N42" s="3" t="s">
        <v>415</v>
      </c>
      <c r="O42" s="3">
        <v>7</v>
      </c>
      <c r="P42" s="3" t="s">
        <v>414</v>
      </c>
      <c r="Q42" s="3">
        <v>8</v>
      </c>
      <c r="R42" s="3" t="s">
        <v>414</v>
      </c>
      <c r="S42" s="3">
        <v>8</v>
      </c>
      <c r="T42" s="78" t="s">
        <v>414</v>
      </c>
      <c r="U42" s="78">
        <v>8.1999999999999993</v>
      </c>
    </row>
    <row r="43" spans="1:21" ht="21" customHeight="1">
      <c r="A43" s="53">
        <v>39</v>
      </c>
      <c r="B43" s="3" t="s">
        <v>10</v>
      </c>
      <c r="C43" s="4" t="s">
        <v>44</v>
      </c>
      <c r="D43" s="3" t="s">
        <v>354</v>
      </c>
      <c r="E43" s="4">
        <v>1723131816</v>
      </c>
      <c r="F43" s="3" t="s">
        <v>9</v>
      </c>
      <c r="G43" s="3" t="s">
        <v>8</v>
      </c>
      <c r="H43" s="3" t="s">
        <v>413</v>
      </c>
      <c r="I43" s="3">
        <v>9</v>
      </c>
      <c r="J43" s="3" t="s">
        <v>415</v>
      </c>
      <c r="K43" s="3">
        <v>7</v>
      </c>
      <c r="L43" s="3" t="s">
        <v>412</v>
      </c>
      <c r="M43" s="3">
        <v>10</v>
      </c>
      <c r="N43" s="3" t="s">
        <v>415</v>
      </c>
      <c r="O43" s="3">
        <v>7</v>
      </c>
      <c r="P43" s="3" t="s">
        <v>414</v>
      </c>
      <c r="Q43" s="3">
        <v>8</v>
      </c>
      <c r="R43" s="3" t="s">
        <v>414</v>
      </c>
      <c r="S43" s="3">
        <v>8</v>
      </c>
      <c r="T43" s="78" t="s">
        <v>414</v>
      </c>
      <c r="U43" s="78">
        <v>8.1999999999999993</v>
      </c>
    </row>
    <row r="44" spans="1:21" ht="21" customHeight="1">
      <c r="A44" s="53">
        <v>40</v>
      </c>
      <c r="B44" s="3" t="s">
        <v>10</v>
      </c>
      <c r="C44" s="4" t="s">
        <v>29</v>
      </c>
      <c r="D44" s="3" t="s">
        <v>223</v>
      </c>
      <c r="E44" s="4">
        <v>1723131530</v>
      </c>
      <c r="F44" s="3" t="s">
        <v>397</v>
      </c>
      <c r="G44" s="3" t="s">
        <v>8</v>
      </c>
      <c r="H44" s="3" t="s">
        <v>414</v>
      </c>
      <c r="I44" s="3">
        <v>8</v>
      </c>
      <c r="J44" s="3" t="s">
        <v>415</v>
      </c>
      <c r="K44" s="3">
        <v>7</v>
      </c>
      <c r="L44" s="3" t="s">
        <v>414</v>
      </c>
      <c r="M44" s="3">
        <v>8</v>
      </c>
      <c r="N44" s="3" t="s">
        <v>415</v>
      </c>
      <c r="O44" s="3">
        <v>7</v>
      </c>
      <c r="P44" s="3" t="s">
        <v>415</v>
      </c>
      <c r="Q44" s="3">
        <v>7</v>
      </c>
      <c r="R44" s="3" t="s">
        <v>413</v>
      </c>
      <c r="S44" s="3">
        <v>9</v>
      </c>
      <c r="T44" s="78" t="s">
        <v>415</v>
      </c>
      <c r="U44" s="78">
        <v>7.7</v>
      </c>
    </row>
    <row r="45" spans="1:21" ht="15.75" thickBot="1"/>
    <row r="46" spans="1:21" s="97" customFormat="1" ht="21" customHeight="1" thickBot="1">
      <c r="D46" s="206" t="s">
        <v>479</v>
      </c>
      <c r="E46" s="206"/>
      <c r="F46" s="206"/>
      <c r="G46" s="206"/>
      <c r="H46" s="206"/>
      <c r="I46" s="206"/>
      <c r="J46" s="206"/>
      <c r="K46" s="206"/>
      <c r="L46" s="206"/>
      <c r="M46" s="206"/>
      <c r="O46" s="207" t="s">
        <v>465</v>
      </c>
      <c r="P46" s="208"/>
      <c r="Q46" s="208"/>
      <c r="R46" s="208"/>
      <c r="S46" s="208"/>
      <c r="T46" s="208"/>
      <c r="U46" s="209"/>
    </row>
    <row r="47" spans="1:21" s="97" customFormat="1" ht="21" customHeight="1">
      <c r="D47" s="93" t="s">
        <v>411</v>
      </c>
      <c r="E47" s="99" t="s">
        <v>457</v>
      </c>
      <c r="F47" s="72" t="s">
        <v>412</v>
      </c>
      <c r="G47" s="72" t="s">
        <v>413</v>
      </c>
      <c r="H47" s="72" t="s">
        <v>414</v>
      </c>
      <c r="I47" s="72" t="s">
        <v>415</v>
      </c>
      <c r="J47" s="72" t="s">
        <v>416</v>
      </c>
      <c r="K47" s="72" t="s">
        <v>417</v>
      </c>
      <c r="L47" s="72" t="s">
        <v>10</v>
      </c>
      <c r="M47" s="94" t="s">
        <v>418</v>
      </c>
      <c r="O47" s="32">
        <v>10</v>
      </c>
      <c r="P47" s="1">
        <v>9.8000000000000007</v>
      </c>
      <c r="Q47" s="1">
        <v>9.6999999999999993</v>
      </c>
      <c r="R47" s="1">
        <v>9.5</v>
      </c>
      <c r="S47" s="1">
        <v>9.3000000000000007</v>
      </c>
      <c r="T47" s="1">
        <v>9.1999999999999993</v>
      </c>
      <c r="U47" s="33">
        <v>9</v>
      </c>
    </row>
    <row r="48" spans="1:21" s="97" customFormat="1" ht="21" customHeight="1">
      <c r="D48" s="95" t="s">
        <v>420</v>
      </c>
      <c r="E48" s="1" t="s">
        <v>470</v>
      </c>
      <c r="F48" s="1">
        <v>15</v>
      </c>
      <c r="G48" s="1">
        <v>18</v>
      </c>
      <c r="H48" s="1">
        <v>7</v>
      </c>
      <c r="I48" s="1"/>
      <c r="J48" s="1"/>
      <c r="K48" s="1"/>
      <c r="L48" s="1"/>
      <c r="M48" s="33">
        <f>SUM(F48:L48)</f>
        <v>40</v>
      </c>
      <c r="O48" s="32">
        <v>5</v>
      </c>
      <c r="P48" s="1">
        <v>3</v>
      </c>
      <c r="Q48" s="1">
        <v>4</v>
      </c>
      <c r="R48" s="1">
        <v>5</v>
      </c>
      <c r="S48" s="1">
        <v>3</v>
      </c>
      <c r="T48" s="1">
        <v>4</v>
      </c>
      <c r="U48" s="33">
        <v>4</v>
      </c>
    </row>
    <row r="49" spans="4:21" s="97" customFormat="1" ht="21" customHeight="1">
      <c r="D49" s="95" t="s">
        <v>422</v>
      </c>
      <c r="E49" s="1" t="s">
        <v>471</v>
      </c>
      <c r="F49" s="1">
        <v>13</v>
      </c>
      <c r="G49" s="1">
        <v>17</v>
      </c>
      <c r="H49" s="1">
        <v>8</v>
      </c>
      <c r="I49" s="1">
        <v>2</v>
      </c>
      <c r="J49" s="1"/>
      <c r="K49" s="1"/>
      <c r="L49" s="1"/>
      <c r="M49" s="33">
        <f t="shared" ref="M49:M53" si="0">SUM(F49:L49)</f>
        <v>40</v>
      </c>
      <c r="O49" s="32">
        <v>8.8000000000000007</v>
      </c>
      <c r="P49" s="1">
        <v>8.6999999999999993</v>
      </c>
      <c r="Q49" s="1">
        <v>8.1999999999999993</v>
      </c>
      <c r="R49" s="1">
        <v>7.7</v>
      </c>
      <c r="S49" s="1"/>
      <c r="T49" s="1"/>
      <c r="U49" s="33"/>
    </row>
    <row r="50" spans="4:21" s="97" customFormat="1" ht="21" customHeight="1">
      <c r="D50" s="95" t="s">
        <v>424</v>
      </c>
      <c r="E50" s="1" t="s">
        <v>476</v>
      </c>
      <c r="F50" s="1">
        <v>24</v>
      </c>
      <c r="G50" s="1">
        <v>14</v>
      </c>
      <c r="H50" s="1">
        <v>2</v>
      </c>
      <c r="I50" s="1"/>
      <c r="J50" s="1"/>
      <c r="K50" s="1"/>
      <c r="L50" s="1"/>
      <c r="M50" s="33">
        <f t="shared" si="0"/>
        <v>40</v>
      </c>
      <c r="O50" s="32">
        <v>4</v>
      </c>
      <c r="P50" s="1">
        <v>5</v>
      </c>
      <c r="Q50" s="1">
        <v>2</v>
      </c>
      <c r="R50" s="1">
        <v>1</v>
      </c>
      <c r="S50" s="1"/>
      <c r="T50" s="1"/>
      <c r="U50" s="33"/>
    </row>
    <row r="51" spans="4:21" s="97" customFormat="1" ht="21" customHeight="1">
      <c r="D51" s="95" t="s">
        <v>425</v>
      </c>
      <c r="E51" s="1" t="s">
        <v>477</v>
      </c>
      <c r="F51" s="1">
        <v>23</v>
      </c>
      <c r="G51" s="1">
        <v>9</v>
      </c>
      <c r="H51" s="1">
        <v>4</v>
      </c>
      <c r="I51" s="1">
        <v>4</v>
      </c>
      <c r="J51" s="1"/>
      <c r="K51" s="1"/>
      <c r="L51" s="1"/>
      <c r="M51" s="33">
        <f t="shared" si="0"/>
        <v>40</v>
      </c>
      <c r="O51" s="32"/>
      <c r="P51" s="1"/>
      <c r="Q51" s="108"/>
      <c r="R51" s="200" t="s">
        <v>400</v>
      </c>
      <c r="S51" s="200"/>
      <c r="T51" s="200">
        <f>O48+P48+Q48+R48+S48+T48+U48+O50+P50+Q50+R50+S50+T50+U50+O52+P52</f>
        <v>40</v>
      </c>
      <c r="U51" s="202"/>
    </row>
    <row r="52" spans="4:21" s="97" customFormat="1" ht="21" customHeight="1" thickBot="1">
      <c r="D52" s="95" t="s">
        <v>426</v>
      </c>
      <c r="E52" s="1" t="s">
        <v>480</v>
      </c>
      <c r="F52" s="1">
        <v>9</v>
      </c>
      <c r="G52" s="1">
        <v>22</v>
      </c>
      <c r="H52" s="1">
        <v>7</v>
      </c>
      <c r="I52" s="1">
        <v>2</v>
      </c>
      <c r="J52" s="1"/>
      <c r="K52" s="1"/>
      <c r="L52" s="1"/>
      <c r="M52" s="33">
        <f t="shared" si="0"/>
        <v>40</v>
      </c>
      <c r="O52" s="34"/>
      <c r="P52" s="35"/>
      <c r="Q52" s="109"/>
      <c r="R52" s="201"/>
      <c r="S52" s="201"/>
      <c r="T52" s="201"/>
      <c r="U52" s="203"/>
    </row>
    <row r="53" spans="4:21" s="97" customFormat="1" ht="21" customHeight="1" thickBot="1">
      <c r="D53" s="96" t="s">
        <v>427</v>
      </c>
      <c r="E53" s="35" t="s">
        <v>473</v>
      </c>
      <c r="F53" s="35">
        <v>22</v>
      </c>
      <c r="G53" s="35">
        <v>15</v>
      </c>
      <c r="H53" s="35">
        <v>3</v>
      </c>
      <c r="I53" s="35"/>
      <c r="J53" s="35"/>
      <c r="K53" s="35"/>
      <c r="L53" s="35"/>
      <c r="M53" s="36">
        <f t="shared" si="0"/>
        <v>40</v>
      </c>
      <c r="T53" s="98"/>
      <c r="U53" s="98"/>
    </row>
    <row r="54" spans="4:21">
      <c r="O54" s="191" t="s">
        <v>481</v>
      </c>
      <c r="P54" s="192"/>
      <c r="Q54" s="192"/>
      <c r="R54" s="192"/>
      <c r="S54" s="192"/>
      <c r="T54" s="192"/>
      <c r="U54" s="193"/>
    </row>
    <row r="55" spans="4:21" ht="15.75" thickBot="1">
      <c r="O55" s="194"/>
      <c r="P55" s="195"/>
      <c r="Q55" s="195"/>
      <c r="R55" s="195"/>
      <c r="S55" s="195"/>
      <c r="T55" s="195"/>
      <c r="U55" s="196"/>
    </row>
  </sheetData>
  <autoFilter ref="R1:R44" xr:uid="{00000000-0009-0000-0000-000006000000}"/>
  <mergeCells count="21">
    <mergeCell ref="D46:M46"/>
    <mergeCell ref="O46:U46"/>
    <mergeCell ref="R51:S52"/>
    <mergeCell ref="T51:U52"/>
    <mergeCell ref="O54:U55"/>
    <mergeCell ref="T3:U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I3"/>
    <mergeCell ref="J3:K3"/>
    <mergeCell ref="L3:M3"/>
    <mergeCell ref="N3:O3"/>
    <mergeCell ref="P3:Q3"/>
    <mergeCell ref="R3:S3"/>
  </mergeCells>
  <pageMargins left="0.2" right="0.2" top="0.25" bottom="0.25" header="0.3" footer="0.3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SSC RESULTS 2016-17</vt:lpstr>
      <vt:lpstr>SUB &amp; GRADE WISE ANALYSIS</vt:lpstr>
      <vt:lpstr>x d2</vt:lpstr>
      <vt:lpstr>x d1</vt:lpstr>
      <vt:lpstr>x d3</vt:lpstr>
      <vt:lpstr>x d4</vt:lpstr>
      <vt:lpstr>x e</vt:lpstr>
      <vt:lpstr>'SSC RESULTS 2016-17'!Print_Titles</vt:lpstr>
      <vt:lpstr>'x d1'!Print_Titles</vt:lpstr>
      <vt:lpstr>'x d2'!Print_Titles</vt:lpstr>
      <vt:lpstr>'x 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2021-05-14T06:12:55Z</dcterms:modified>
</cp:coreProperties>
</file>